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zagoruyko\Desktop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03" i="1" l="1"/>
  <c r="E65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5" i="1" l="1"/>
  <c r="G195" i="1"/>
  <c r="L195" i="1"/>
  <c r="F195" i="1"/>
  <c r="L43" i="1"/>
  <c r="J195" i="1"/>
  <c r="J176" i="1"/>
  <c r="G176" i="1"/>
  <c r="J138" i="1"/>
  <c r="G119" i="1"/>
  <c r="J100" i="1"/>
  <c r="H43" i="1"/>
  <c r="I157" i="1"/>
  <c r="I196" i="1"/>
  <c r="H81" i="1"/>
  <c r="G81" i="1"/>
  <c r="F81" i="1"/>
  <c r="F196" i="1" s="1"/>
  <c r="L81" i="1"/>
  <c r="J81" i="1"/>
  <c r="J62" i="1"/>
  <c r="H62" i="1"/>
  <c r="G62" i="1"/>
  <c r="L62" i="1"/>
  <c r="J43" i="1"/>
  <c r="G196" i="1" l="1"/>
  <c r="J196" i="1"/>
  <c r="H196" i="1"/>
  <c r="L196" i="1"/>
</calcChain>
</file>

<file path=xl/sharedStrings.xml><?xml version="1.0" encoding="utf-8"?>
<sst xmlns="http://schemas.openxmlformats.org/spreadsheetml/2006/main" count="385" uniqueCount="142">
  <si>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</si>
  <si>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</si>
  <si>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</si>
  <si>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</si>
  <si>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</si>
  <si>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</si>
  <si>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</si>
  <si>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</si>
  <si>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</si>
  <si>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</si>
  <si>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</si>
  <si>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</si>
  <si>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</si>
  <si>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</si>
  <si>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</si>
  <si>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</si>
  <si>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</si>
  <si>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</si>
  <si>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</si>
  <si>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</si>
  <si>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</si>
  <si>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</si>
  <si>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</si>
  <si>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</si>
  <si>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</si>
  <si>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</si>
  <si>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</si>
  <si>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</si>
  <si>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</si>
  <si>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</si>
  <si>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</si>
  <si>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</si>
  <si>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</si>
  <si>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</si>
  <si>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</si>
  <si>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</si>
  <si>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</si>
  <si>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</si>
  <si>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</si>
  <si>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вязкая</t>
  </si>
  <si>
    <t>Кофейный напиток с молоком</t>
  </si>
  <si>
    <t>54-9гн-2020</t>
  </si>
  <si>
    <t>Бутерброд с сыром</t>
  </si>
  <si>
    <t>Фрукты свежие(Яблоко)</t>
  </si>
  <si>
    <t>Пром</t>
  </si>
  <si>
    <t>Щи из свежей капустой и картофелем</t>
  </si>
  <si>
    <t>Тефтели из говядины с рисом</t>
  </si>
  <si>
    <t>133.6</t>
  </si>
  <si>
    <t>54-16м-20</t>
  </si>
  <si>
    <t>Гречка  рассыпчатая</t>
  </si>
  <si>
    <t>54-4г-2020</t>
  </si>
  <si>
    <t>Компот из кураги</t>
  </si>
  <si>
    <t>54-5хн-2020</t>
  </si>
  <si>
    <t>Хлеб пшеничный</t>
  </si>
  <si>
    <t xml:space="preserve">Хлеб ржаной </t>
  </si>
  <si>
    <t>Каша вязкая молочная овсяная</t>
  </si>
  <si>
    <t>54-9к-2020</t>
  </si>
  <si>
    <t>54-7гн-2020</t>
  </si>
  <si>
    <t>Бутерброд с маслом</t>
  </si>
  <si>
    <t>Суп крестьянский с крупой (крупа рисовая)</t>
  </si>
  <si>
    <t>54-11с-2020</t>
  </si>
  <si>
    <t>Макаронные изделия отварные</t>
  </si>
  <si>
    <t>54-1г-2020</t>
  </si>
  <si>
    <t>Компот из смеси сухофруктов</t>
  </si>
  <si>
    <t>54-7хн-2020</t>
  </si>
  <si>
    <t>Запеканка из творога</t>
  </si>
  <si>
    <t>Повидло, джем или варенье (порциями)</t>
  </si>
  <si>
    <t>Борщ с капустой и картофелем со сметаной</t>
  </si>
  <si>
    <t>54-2с-2020</t>
  </si>
  <si>
    <t>Шницель мясной(из говядины)</t>
  </si>
  <si>
    <t>54-7м-2020</t>
  </si>
  <si>
    <t>Компот из изюма</t>
  </si>
  <si>
    <t>54-6хн-2020</t>
  </si>
  <si>
    <t>Салат из квашенной капусты</t>
  </si>
  <si>
    <t>Каша "Дружба"</t>
  </si>
  <si>
    <t>54-16к-2020</t>
  </si>
  <si>
    <t>Суп картофельный с горохом</t>
  </si>
  <si>
    <t>54-8с-2020</t>
  </si>
  <si>
    <t>Кнели рыбные припущенные</t>
  </si>
  <si>
    <t>302</t>
  </si>
  <si>
    <t>Картофельное пюре</t>
  </si>
  <si>
    <t>54-11г-2020</t>
  </si>
  <si>
    <t>Компот из чернослива</t>
  </si>
  <si>
    <t>54-3хн-2020</t>
  </si>
  <si>
    <t>54-13з-2020</t>
  </si>
  <si>
    <t>Салат из отварной свеклы</t>
  </si>
  <si>
    <t>3,,53</t>
  </si>
  <si>
    <t>Каша вязкая молочная пшенная</t>
  </si>
  <si>
    <t>54-6к-2020</t>
  </si>
  <si>
    <t>Фрукты свежие(Апельсин)</t>
  </si>
  <si>
    <t>Рассольник ленинградский</t>
  </si>
  <si>
    <t>54-3с-2020</t>
  </si>
  <si>
    <t>54-4м-2020</t>
  </si>
  <si>
    <t>Капуста тушеная</t>
  </si>
  <si>
    <t>54-8г-2020</t>
  </si>
  <si>
    <t>Компот из ягод замороженных</t>
  </si>
  <si>
    <t>Директор</t>
  </si>
  <si>
    <t>Сотникова</t>
  </si>
  <si>
    <t>Каша жидкая молочная рисовая</t>
  </si>
  <si>
    <t>54-251к</t>
  </si>
  <si>
    <t xml:space="preserve">Гуляш из говядины </t>
  </si>
  <si>
    <t>54-2м-2020</t>
  </si>
  <si>
    <t>Перловка рассыпчатая</t>
  </si>
  <si>
    <t>54-5г-2020</t>
  </si>
  <si>
    <t xml:space="preserve">Каша вязкая молочная пшеничная </t>
  </si>
  <si>
    <t>54-13к-2020</t>
  </si>
  <si>
    <t>Фрукты свежие (Яблоко)</t>
  </si>
  <si>
    <t>Суп картофельный с макаронными изделиями</t>
  </si>
  <si>
    <t>54-7с-2020</t>
  </si>
  <si>
    <t xml:space="preserve">Котлеты из курицы </t>
  </si>
  <si>
    <t>54-5м-2002</t>
  </si>
  <si>
    <t>Гречка рассыпчатая</t>
  </si>
  <si>
    <t>Каша  вязкая молочная кукурузная</t>
  </si>
  <si>
    <t>54-2к-2020</t>
  </si>
  <si>
    <t>Котлеты рыбные   (горбуша)</t>
  </si>
  <si>
    <t>180-,5</t>
  </si>
  <si>
    <t>54-2р-2020</t>
  </si>
  <si>
    <t>Рис отварной</t>
  </si>
  <si>
    <t>54-6г-2020</t>
  </si>
  <si>
    <t>54-1о-2020</t>
  </si>
  <si>
    <t>Жаркое по-домашнему</t>
  </si>
  <si>
    <t>54-9м-2020</t>
  </si>
  <si>
    <t>54.76</t>
  </si>
  <si>
    <t>Плов с курицей</t>
  </si>
  <si>
    <t>54-12м-2020</t>
  </si>
  <si>
    <t>Какао  с  молоком</t>
  </si>
  <si>
    <t>Бефстроганов из отварной говядины</t>
  </si>
  <si>
    <t>54-1м-2020</t>
  </si>
  <si>
    <t>58,.54</t>
  </si>
  <si>
    <t>Котлета  из говядины</t>
  </si>
  <si>
    <t>Макаронные изделия  отварные</t>
  </si>
  <si>
    <t>порционные блюда</t>
  </si>
  <si>
    <t>Яйцо вареное</t>
  </si>
  <si>
    <t xml:space="preserve">54-6о </t>
  </si>
  <si>
    <t>Фрукты свежие(Груша)</t>
  </si>
  <si>
    <t>54-20з-2020</t>
  </si>
  <si>
    <t>13.22</t>
  </si>
  <si>
    <t>Омлет натуральный</t>
  </si>
  <si>
    <t>Фрукты свежие (Банан)</t>
  </si>
  <si>
    <t>Салат из белокочанной капусты</t>
  </si>
  <si>
    <t>54-7з-2020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</si>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</sst>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78" sqref="E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28515625" style="2" customWidth="1"/>
    <col min="12" max="16384" width="9.140625" style="2"/>
  </cols>
  <sheetData>
    <row r="1" spans="1:12" ht="15" customHeight="1" x14ac:dyDescent="0.25">
      <c r="A1" s="1" t="s">
        <v>7</v>
      </c>
      <c r="C1" s="63"/>
      <c r="D1" s="64"/>
      <c r="E1" s="64"/>
      <c r="F1" s="12" t="s">
        <v>16</v>
      </c>
      <c r="G1" s="2" t="s">
        <v>17</v>
      </c>
      <c r="H1" s="65" t="s">
        <v>96</v>
      </c>
      <c r="I1" s="65"/>
      <c r="J1" s="65"/>
      <c r="K1" s="65"/>
    </row>
    <row r="2" spans="1:12" ht="18" customHeight="1" x14ac:dyDescent="0.2">
      <c r="A2" s="35" t="s">
        <v>6</v>
      </c>
      <c r="C2" s="2"/>
      <c r="G2" s="2" t="s">
        <v>18</v>
      </c>
      <c r="H2" s="65" t="s">
        <v>97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7.8</v>
      </c>
      <c r="H6" s="43">
        <v>6.9</v>
      </c>
      <c r="I6" s="40">
        <v>36</v>
      </c>
      <c r="J6" s="40">
        <v>215</v>
      </c>
      <c r="K6" s="41">
        <v>214</v>
      </c>
      <c r="L6" s="51">
        <v>17.14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2.8</v>
      </c>
      <c r="H8" s="43">
        <v>2.5</v>
      </c>
      <c r="I8" s="43">
        <v>13.6</v>
      </c>
      <c r="J8" s="43">
        <v>88</v>
      </c>
      <c r="K8" s="44" t="s">
        <v>41</v>
      </c>
      <c r="L8" s="52">
        <v>12.77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6.9</v>
      </c>
      <c r="H9" s="43">
        <v>9.1</v>
      </c>
      <c r="I9" s="43">
        <v>9.9</v>
      </c>
      <c r="J9" s="43">
        <v>149</v>
      </c>
      <c r="K9" s="44">
        <v>63</v>
      </c>
      <c r="L9" s="52">
        <v>21.05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53" t="s">
        <v>44</v>
      </c>
      <c r="L10" s="52">
        <v>18.850000000000001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17.899999999999999</v>
      </c>
      <c r="H13" s="19">
        <f t="shared" si="0"/>
        <v>18.899999999999999</v>
      </c>
      <c r="I13" s="19">
        <f t="shared" si="0"/>
        <v>69.3</v>
      </c>
      <c r="J13" s="19">
        <f t="shared" si="0"/>
        <v>499</v>
      </c>
      <c r="K13" s="25"/>
      <c r="L13" s="19">
        <f t="shared" ref="L13" si="1">SUM(L6:L12)</f>
        <v>69.81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1.1000000000000001</v>
      </c>
      <c r="H15" s="43">
        <v>3.6</v>
      </c>
      <c r="I15" s="43">
        <v>1.9</v>
      </c>
      <c r="J15" s="43">
        <v>43.6</v>
      </c>
      <c r="K15" s="44">
        <v>106</v>
      </c>
      <c r="L15" s="52">
        <v>9.7100000000000009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8.6999999999999993</v>
      </c>
      <c r="H16" s="43">
        <v>8.8000000000000007</v>
      </c>
      <c r="I16" s="43">
        <v>4.9000000000000004</v>
      </c>
      <c r="J16" s="43" t="s">
        <v>47</v>
      </c>
      <c r="K16" s="44" t="s">
        <v>48</v>
      </c>
      <c r="L16" s="52">
        <v>51.65</v>
      </c>
    </row>
    <row r="17" spans="1:12" ht="15" x14ac:dyDescent="0.25">
      <c r="A17" s="23"/>
      <c r="B17" s="15"/>
      <c r="C17" s="11"/>
      <c r="D17" s="7" t="s">
        <v>29</v>
      </c>
      <c r="E17" s="54" t="s">
        <v>49</v>
      </c>
      <c r="F17" s="43">
        <v>150</v>
      </c>
      <c r="G17" s="43">
        <v>8.1999999999999993</v>
      </c>
      <c r="H17" s="43">
        <v>6.5</v>
      </c>
      <c r="I17" s="43">
        <v>42.8</v>
      </c>
      <c r="J17" s="43">
        <v>262.2</v>
      </c>
      <c r="K17" s="44" t="s">
        <v>50</v>
      </c>
      <c r="L17" s="52">
        <v>7.19</v>
      </c>
    </row>
    <row r="18" spans="1:12" ht="15" x14ac:dyDescent="0.25">
      <c r="A18" s="23"/>
      <c r="B18" s="15"/>
      <c r="C18" s="11"/>
      <c r="D18" s="7" t="s">
        <v>30</v>
      </c>
      <c r="E18" s="55" t="s">
        <v>51</v>
      </c>
      <c r="F18" s="56">
        <v>200</v>
      </c>
      <c r="G18" s="56">
        <v>1.8</v>
      </c>
      <c r="H18" s="56">
        <v>0.1</v>
      </c>
      <c r="I18" s="56">
        <v>23.5</v>
      </c>
      <c r="J18" s="57">
        <v>102.2</v>
      </c>
      <c r="K18" s="53" t="s">
        <v>52</v>
      </c>
      <c r="L18" s="52">
        <v>7.2</v>
      </c>
    </row>
    <row r="19" spans="1:12" ht="15" x14ac:dyDescent="0.25">
      <c r="A19" s="23"/>
      <c r="B19" s="15"/>
      <c r="C19" s="11"/>
      <c r="D19" s="7" t="s">
        <v>31</v>
      </c>
      <c r="E19" s="55" t="s">
        <v>53</v>
      </c>
      <c r="F19" s="56">
        <v>30</v>
      </c>
      <c r="G19" s="56">
        <v>25</v>
      </c>
      <c r="H19" s="56">
        <v>0.4</v>
      </c>
      <c r="I19" s="56">
        <v>25</v>
      </c>
      <c r="J19" s="57">
        <v>70</v>
      </c>
      <c r="K19" s="53" t="s">
        <v>44</v>
      </c>
      <c r="L19" s="52">
        <v>2.54</v>
      </c>
    </row>
    <row r="20" spans="1:12" ht="15" x14ac:dyDescent="0.25">
      <c r="A20" s="23"/>
      <c r="B20" s="15"/>
      <c r="C20" s="11"/>
      <c r="D20" s="7" t="s">
        <v>32</v>
      </c>
      <c r="E20" s="55" t="s">
        <v>54</v>
      </c>
      <c r="F20" s="56">
        <v>30</v>
      </c>
      <c r="G20" s="56">
        <v>6.6</v>
      </c>
      <c r="H20" s="56">
        <v>1.2</v>
      </c>
      <c r="I20" s="56">
        <v>33.4</v>
      </c>
      <c r="J20" s="57">
        <v>51</v>
      </c>
      <c r="K20" s="53" t="s">
        <v>44</v>
      </c>
      <c r="L20" s="52">
        <v>3.2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51.4</v>
      </c>
      <c r="H23" s="19">
        <f t="shared" si="2"/>
        <v>20.599999999999998</v>
      </c>
      <c r="I23" s="19">
        <f t="shared" si="2"/>
        <v>131.5</v>
      </c>
      <c r="J23" s="19">
        <f t="shared" si="2"/>
        <v>529</v>
      </c>
      <c r="K23" s="25"/>
      <c r="L23" s="19">
        <f t="shared" ref="L23" si="3">SUM(L14:L22)</f>
        <v>81.490000000000009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1260</v>
      </c>
      <c r="G24" s="32">
        <f t="shared" ref="G24:J24" si="4">G13+G23</f>
        <v>69.3</v>
      </c>
      <c r="H24" s="32">
        <f t="shared" si="4"/>
        <v>39.5</v>
      </c>
      <c r="I24" s="32">
        <f t="shared" si="4"/>
        <v>200.8</v>
      </c>
      <c r="J24" s="32">
        <f t="shared" si="4"/>
        <v>1028</v>
      </c>
      <c r="K24" s="32"/>
      <c r="L24" s="32">
        <f t="shared" ref="L24" si="5">L13+L23</f>
        <v>151.30000000000001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55</v>
      </c>
      <c r="F25" s="56">
        <v>200</v>
      </c>
      <c r="G25" s="56">
        <v>8.3000000000000007</v>
      </c>
      <c r="H25" s="56">
        <v>12.6</v>
      </c>
      <c r="I25" s="56">
        <v>36.799999999999997</v>
      </c>
      <c r="J25" s="57">
        <v>270</v>
      </c>
      <c r="K25" s="53" t="s">
        <v>56</v>
      </c>
      <c r="L25" s="51">
        <v>18.57</v>
      </c>
    </row>
    <row r="26" spans="1:12" ht="15" x14ac:dyDescent="0.25">
      <c r="A26" s="14"/>
      <c r="B26" s="15"/>
      <c r="C26" s="11"/>
      <c r="D26" s="62" t="s">
        <v>131</v>
      </c>
      <c r="E26" s="42" t="s">
        <v>132</v>
      </c>
      <c r="F26" s="43">
        <v>50</v>
      </c>
      <c r="G26" s="43">
        <v>4.8</v>
      </c>
      <c r="H26" s="43">
        <v>4</v>
      </c>
      <c r="I26" s="43">
        <v>0.3</v>
      </c>
      <c r="J26" s="43">
        <v>56.6</v>
      </c>
      <c r="K26" s="44" t="s">
        <v>133</v>
      </c>
      <c r="L26" s="52">
        <v>12.94</v>
      </c>
    </row>
    <row r="27" spans="1:12" ht="15" x14ac:dyDescent="0.25">
      <c r="A27" s="14"/>
      <c r="B27" s="15"/>
      <c r="C27" s="11"/>
      <c r="D27" s="7" t="s">
        <v>22</v>
      </c>
      <c r="E27" s="55" t="s">
        <v>125</v>
      </c>
      <c r="F27" s="56">
        <v>200</v>
      </c>
      <c r="G27" s="56">
        <v>4.5999999999999996</v>
      </c>
      <c r="H27" s="56">
        <v>4.3</v>
      </c>
      <c r="I27" s="56">
        <v>12.4</v>
      </c>
      <c r="J27" s="57">
        <v>106.7</v>
      </c>
      <c r="K27" s="58" t="s">
        <v>57</v>
      </c>
      <c r="L27" s="52">
        <v>21.21</v>
      </c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50</v>
      </c>
      <c r="G28" s="43">
        <v>0.8</v>
      </c>
      <c r="H28" s="43">
        <v>3.7</v>
      </c>
      <c r="I28" s="43">
        <v>25</v>
      </c>
      <c r="J28" s="43">
        <v>56</v>
      </c>
      <c r="K28" s="44">
        <v>71</v>
      </c>
      <c r="L28" s="52">
        <v>14.1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18.500000000000004</v>
      </c>
      <c r="H32" s="19">
        <f t="shared" ref="H32" si="7">SUM(H25:H31)</f>
        <v>24.6</v>
      </c>
      <c r="I32" s="19">
        <f t="shared" ref="I32" si="8">SUM(I25:I31)</f>
        <v>74.5</v>
      </c>
      <c r="J32" s="19">
        <f t="shared" ref="J32:L32" si="9">SUM(J25:J31)</f>
        <v>489.3</v>
      </c>
      <c r="K32" s="25"/>
      <c r="L32" s="19">
        <f t="shared" si="9"/>
        <v>66.819999999999993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4" t="s">
        <v>59</v>
      </c>
      <c r="F34" s="56">
        <v>200</v>
      </c>
      <c r="G34" s="56">
        <v>1.8</v>
      </c>
      <c r="H34" s="56">
        <v>4.9000000000000004</v>
      </c>
      <c r="I34" s="56">
        <v>12</v>
      </c>
      <c r="J34" s="57">
        <v>99</v>
      </c>
      <c r="K34" s="58" t="s">
        <v>60</v>
      </c>
      <c r="L34" s="52">
        <v>7.53</v>
      </c>
    </row>
    <row r="35" spans="1:12" ht="15" x14ac:dyDescent="0.25">
      <c r="A35" s="14"/>
      <c r="B35" s="15"/>
      <c r="C35" s="11"/>
      <c r="D35" s="7" t="s">
        <v>28</v>
      </c>
      <c r="E35" s="55" t="s">
        <v>126</v>
      </c>
      <c r="F35" s="56">
        <v>90</v>
      </c>
      <c r="G35" s="56">
        <v>14.238</v>
      </c>
      <c r="H35" s="56">
        <v>14.907</v>
      </c>
      <c r="I35" s="56">
        <v>2.198</v>
      </c>
      <c r="J35" s="57">
        <v>200.858</v>
      </c>
      <c r="K35" s="44" t="s">
        <v>127</v>
      </c>
      <c r="L35" s="52" t="s">
        <v>128</v>
      </c>
    </row>
    <row r="36" spans="1:12" ht="15" x14ac:dyDescent="0.25">
      <c r="A36" s="14"/>
      <c r="B36" s="15"/>
      <c r="C36" s="11"/>
      <c r="D36" s="7" t="s">
        <v>29</v>
      </c>
      <c r="E36" s="55" t="s">
        <v>61</v>
      </c>
      <c r="F36" s="56">
        <v>150</v>
      </c>
      <c r="G36" s="56">
        <v>5</v>
      </c>
      <c r="H36" s="56">
        <v>5.3</v>
      </c>
      <c r="I36" s="56">
        <v>35</v>
      </c>
      <c r="J36" s="57">
        <v>208</v>
      </c>
      <c r="K36" s="58" t="s">
        <v>62</v>
      </c>
      <c r="L36" s="52">
        <v>8.1999999999999993</v>
      </c>
    </row>
    <row r="37" spans="1:12" ht="15" x14ac:dyDescent="0.25">
      <c r="A37" s="14"/>
      <c r="B37" s="15"/>
      <c r="C37" s="11"/>
      <c r="D37" s="7" t="s">
        <v>30</v>
      </c>
      <c r="E37" s="55" t="s">
        <v>63</v>
      </c>
      <c r="F37" s="56">
        <v>200</v>
      </c>
      <c r="G37" s="56">
        <v>0.6</v>
      </c>
      <c r="H37" s="56"/>
      <c r="I37" s="56">
        <v>22.7</v>
      </c>
      <c r="J37" s="57">
        <v>93.2</v>
      </c>
      <c r="K37" s="58" t="s">
        <v>64</v>
      </c>
      <c r="L37" s="52">
        <v>4.22</v>
      </c>
    </row>
    <row r="38" spans="1:12" ht="15" x14ac:dyDescent="0.25">
      <c r="A38" s="14"/>
      <c r="B38" s="15"/>
      <c r="C38" s="11"/>
      <c r="D38" s="7" t="s">
        <v>31</v>
      </c>
      <c r="E38" s="55" t="s">
        <v>53</v>
      </c>
      <c r="F38" s="56">
        <v>30</v>
      </c>
      <c r="G38" s="56">
        <v>25</v>
      </c>
      <c r="H38" s="56">
        <v>0.4</v>
      </c>
      <c r="I38" s="56">
        <v>25</v>
      </c>
      <c r="J38" s="57">
        <v>70</v>
      </c>
      <c r="K38" s="53" t="s">
        <v>44</v>
      </c>
      <c r="L38" s="52">
        <v>2.54</v>
      </c>
    </row>
    <row r="39" spans="1:12" ht="15" x14ac:dyDescent="0.25">
      <c r="A39" s="14"/>
      <c r="B39" s="15"/>
      <c r="C39" s="11"/>
      <c r="D39" s="7" t="s">
        <v>32</v>
      </c>
      <c r="E39" s="55" t="s">
        <v>54</v>
      </c>
      <c r="F39" s="56">
        <v>30</v>
      </c>
      <c r="G39" s="56">
        <v>6.6</v>
      </c>
      <c r="H39" s="56">
        <v>1.2</v>
      </c>
      <c r="I39" s="56">
        <v>33.4</v>
      </c>
      <c r="J39" s="57">
        <v>51</v>
      </c>
      <c r="K39" s="53" t="s">
        <v>44</v>
      </c>
      <c r="L39" s="52">
        <v>3.2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53.238000000000007</v>
      </c>
      <c r="H42" s="19">
        <f t="shared" ref="H42" si="11">SUM(H33:H41)</f>
        <v>26.707000000000001</v>
      </c>
      <c r="I42" s="19">
        <f t="shared" ref="I42" si="12">SUM(I33:I41)</f>
        <v>130.298</v>
      </c>
      <c r="J42" s="19">
        <f t="shared" ref="J42:L42" si="13">SUM(J33:J41)</f>
        <v>722.05799999999999</v>
      </c>
      <c r="K42" s="25"/>
      <c r="L42" s="19">
        <f t="shared" si="13"/>
        <v>25.689999999999998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1200</v>
      </c>
      <c r="G43" s="32">
        <f t="shared" ref="G43" si="14">G32+G42</f>
        <v>71.738000000000014</v>
      </c>
      <c r="H43" s="32">
        <f t="shared" ref="H43" si="15">H32+H42</f>
        <v>51.307000000000002</v>
      </c>
      <c r="I43" s="32">
        <f t="shared" ref="I43" si="16">I32+I42</f>
        <v>204.798</v>
      </c>
      <c r="J43" s="32">
        <f t="shared" ref="J43:L43" si="17">J32+J42</f>
        <v>1211.3579999999999</v>
      </c>
      <c r="K43" s="32"/>
      <c r="L43" s="32">
        <f t="shared" si="17"/>
        <v>92.509999999999991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65</v>
      </c>
      <c r="F44" s="56">
        <v>200</v>
      </c>
      <c r="G44" s="56">
        <v>32.299999999999997</v>
      </c>
      <c r="H44" s="56">
        <v>21.6</v>
      </c>
      <c r="I44" s="56">
        <v>30</v>
      </c>
      <c r="J44" s="57">
        <v>443.3</v>
      </c>
      <c r="K44" s="58" t="s">
        <v>62</v>
      </c>
      <c r="L44" s="51">
        <v>53.44</v>
      </c>
    </row>
    <row r="45" spans="1:12" ht="15" x14ac:dyDescent="0.25">
      <c r="A45" s="23"/>
      <c r="B45" s="15"/>
      <c r="C45" s="11"/>
      <c r="D45" s="6"/>
      <c r="E45" s="59" t="s">
        <v>66</v>
      </c>
      <c r="F45" s="60">
        <v>50</v>
      </c>
      <c r="G45" s="60">
        <v>0.2</v>
      </c>
      <c r="H45" s="60">
        <v>0</v>
      </c>
      <c r="I45" s="60">
        <v>32.5</v>
      </c>
      <c r="J45" s="60">
        <v>131</v>
      </c>
      <c r="K45" s="53" t="s">
        <v>44</v>
      </c>
      <c r="L45" s="52">
        <v>8.6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2.8</v>
      </c>
      <c r="H46" s="43">
        <v>2.5</v>
      </c>
      <c r="I46" s="43">
        <v>13.6</v>
      </c>
      <c r="J46" s="43">
        <v>88</v>
      </c>
      <c r="K46" s="44" t="s">
        <v>41</v>
      </c>
      <c r="L46" s="52">
        <v>12.77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50</v>
      </c>
      <c r="G47" s="43">
        <v>0.8</v>
      </c>
      <c r="H47" s="43">
        <v>3.7</v>
      </c>
      <c r="I47" s="43">
        <v>25</v>
      </c>
      <c r="J47" s="43">
        <v>56</v>
      </c>
      <c r="K47" s="44">
        <v>71</v>
      </c>
      <c r="L47" s="52">
        <v>14.1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36.099999999999994</v>
      </c>
      <c r="H51" s="19">
        <f t="shared" ref="H51" si="19">SUM(H44:H50)</f>
        <v>27.8</v>
      </c>
      <c r="I51" s="19">
        <f t="shared" ref="I51" si="20">SUM(I44:I50)</f>
        <v>101.1</v>
      </c>
      <c r="J51" s="19">
        <f t="shared" ref="J51:L51" si="21">SUM(J44:J50)</f>
        <v>718.3</v>
      </c>
      <c r="K51" s="25"/>
      <c r="L51" s="19">
        <f t="shared" si="21"/>
        <v>88.91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60</v>
      </c>
      <c r="G52" s="43">
        <v>1.7</v>
      </c>
      <c r="H52" s="43">
        <v>5</v>
      </c>
      <c r="I52" s="43">
        <v>8.4499999999999993</v>
      </c>
      <c r="J52" s="43">
        <v>85.7</v>
      </c>
      <c r="K52" s="44">
        <v>47</v>
      </c>
      <c r="L52" s="43">
        <v>7.14</v>
      </c>
    </row>
    <row r="53" spans="1:12" ht="15" x14ac:dyDescent="0.25">
      <c r="A53" s="23"/>
      <c r="B53" s="15"/>
      <c r="C53" s="11"/>
      <c r="D53" s="7" t="s">
        <v>27</v>
      </c>
      <c r="E53" s="55" t="s">
        <v>67</v>
      </c>
      <c r="F53" s="56">
        <v>200</v>
      </c>
      <c r="G53" s="56">
        <v>1.93</v>
      </c>
      <c r="H53" s="56">
        <v>6.33</v>
      </c>
      <c r="I53" s="56">
        <v>10.5</v>
      </c>
      <c r="J53" s="57">
        <v>114.17</v>
      </c>
      <c r="K53" s="53" t="s">
        <v>68</v>
      </c>
      <c r="L53" s="52">
        <v>12.66</v>
      </c>
    </row>
    <row r="54" spans="1:12" ht="15" x14ac:dyDescent="0.25">
      <c r="A54" s="23"/>
      <c r="B54" s="15"/>
      <c r="C54" s="11"/>
      <c r="D54" s="7" t="s">
        <v>28</v>
      </c>
      <c r="E54" s="55" t="s">
        <v>123</v>
      </c>
      <c r="F54" s="56">
        <v>200</v>
      </c>
      <c r="G54" s="56">
        <v>27.3</v>
      </c>
      <c r="H54" s="56">
        <v>8.1</v>
      </c>
      <c r="I54" s="56">
        <v>33.200000000000003</v>
      </c>
      <c r="J54" s="57">
        <v>314.60000000000002</v>
      </c>
      <c r="K54" s="53" t="s">
        <v>124</v>
      </c>
      <c r="L54" s="52">
        <v>44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5" t="s">
        <v>71</v>
      </c>
      <c r="F56" s="56">
        <v>200</v>
      </c>
      <c r="G56" s="56">
        <v>0.56000000000000005</v>
      </c>
      <c r="H56" s="56">
        <v>0</v>
      </c>
      <c r="I56" s="56">
        <v>27.4</v>
      </c>
      <c r="J56" s="57">
        <v>95.06</v>
      </c>
      <c r="K56" s="53" t="s">
        <v>72</v>
      </c>
      <c r="L56" s="52">
        <v>5.24</v>
      </c>
    </row>
    <row r="57" spans="1:12" ht="15" x14ac:dyDescent="0.25">
      <c r="A57" s="23"/>
      <c r="B57" s="15"/>
      <c r="C57" s="11"/>
      <c r="D57" s="7" t="s">
        <v>31</v>
      </c>
      <c r="E57" s="55" t="s">
        <v>53</v>
      </c>
      <c r="F57" s="56">
        <v>30</v>
      </c>
      <c r="G57" s="56">
        <v>25</v>
      </c>
      <c r="H57" s="56">
        <v>0.4</v>
      </c>
      <c r="I57" s="56">
        <v>25</v>
      </c>
      <c r="J57" s="57">
        <v>70</v>
      </c>
      <c r="K57" s="53" t="s">
        <v>44</v>
      </c>
      <c r="L57" s="52">
        <v>2.54</v>
      </c>
    </row>
    <row r="58" spans="1:12" ht="15" x14ac:dyDescent="0.25">
      <c r="A58" s="23"/>
      <c r="B58" s="15"/>
      <c r="C58" s="11"/>
      <c r="D58" s="7" t="s">
        <v>32</v>
      </c>
      <c r="E58" s="55" t="s">
        <v>54</v>
      </c>
      <c r="F58" s="56">
        <v>30</v>
      </c>
      <c r="G58" s="56">
        <v>6.6</v>
      </c>
      <c r="H58" s="56">
        <v>1.2</v>
      </c>
      <c r="I58" s="56">
        <v>33.4</v>
      </c>
      <c r="J58" s="57">
        <v>51</v>
      </c>
      <c r="K58" s="53" t="s">
        <v>44</v>
      </c>
      <c r="L58" s="52">
        <v>3.2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63.089999999999996</v>
      </c>
      <c r="H61" s="19">
        <f t="shared" ref="H61" si="23">SUM(H52:H60)</f>
        <v>21.029999999999998</v>
      </c>
      <c r="I61" s="19">
        <f t="shared" ref="I61" si="24">SUM(I52:I60)</f>
        <v>137.95000000000002</v>
      </c>
      <c r="J61" s="19">
        <f t="shared" ref="J61:L61" si="25">SUM(J52:J60)</f>
        <v>730.53</v>
      </c>
      <c r="K61" s="25"/>
      <c r="L61" s="19">
        <f t="shared" si="25"/>
        <v>74.78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1220</v>
      </c>
      <c r="G62" s="32">
        <f t="shared" ref="G62" si="26">G51+G61</f>
        <v>99.19</v>
      </c>
      <c r="H62" s="32">
        <f t="shared" ref="H62" si="27">H51+H61</f>
        <v>48.83</v>
      </c>
      <c r="I62" s="32">
        <f t="shared" ref="I62" si="28">I51+I61</f>
        <v>239.05</v>
      </c>
      <c r="J62" s="32">
        <f t="shared" ref="J62:L62" si="29">J51+J61</f>
        <v>1448.83</v>
      </c>
      <c r="K62" s="32"/>
      <c r="L62" s="32">
        <f t="shared" si="29"/>
        <v>163.69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74</v>
      </c>
      <c r="F63" s="56">
        <v>200</v>
      </c>
      <c r="G63" s="56">
        <v>4.9000000000000004</v>
      </c>
      <c r="H63" s="56">
        <v>6.9</v>
      </c>
      <c r="I63" s="56">
        <v>24.6</v>
      </c>
      <c r="J63" s="57">
        <v>180</v>
      </c>
      <c r="K63" s="53" t="s">
        <v>75</v>
      </c>
      <c r="L63" s="51">
        <v>18.07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2"/>
    </row>
    <row r="65" spans="1:12" ht="15" x14ac:dyDescent="0.25">
      <c r="A65" s="23"/>
      <c r="B65" s="15"/>
      <c r="C65" s="11"/>
      <c r="D65" s="7" t="s">
        <v>22</v>
      </c>
      <c r="E65" s="55" t="str">
        <f>$E$27</f>
        <v>Какао  с  молоком</v>
      </c>
      <c r="F65" s="56">
        <v>200</v>
      </c>
      <c r="G65" s="56">
        <v>4.5999999999999996</v>
      </c>
      <c r="H65" s="56">
        <v>4.3</v>
      </c>
      <c r="I65" s="56">
        <v>12.4</v>
      </c>
      <c r="J65" s="57">
        <v>106.7</v>
      </c>
      <c r="K65" s="58" t="s">
        <v>57</v>
      </c>
      <c r="L65" s="52">
        <v>21.21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6.9</v>
      </c>
      <c r="H66" s="43">
        <v>9.1</v>
      </c>
      <c r="I66" s="43">
        <v>9.9</v>
      </c>
      <c r="J66" s="43">
        <v>149</v>
      </c>
      <c r="K66" s="44">
        <v>63</v>
      </c>
      <c r="L66" s="52">
        <v>21.05</v>
      </c>
    </row>
    <row r="67" spans="1:12" ht="15" x14ac:dyDescent="0.25">
      <c r="A67" s="23"/>
      <c r="B67" s="15"/>
      <c r="C67" s="11"/>
      <c r="D67" s="7" t="s">
        <v>24</v>
      </c>
      <c r="E67" s="42" t="s">
        <v>134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53" t="s">
        <v>44</v>
      </c>
      <c r="L67" s="52">
        <v>18.850000000000001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16.799999999999997</v>
      </c>
      <c r="H70" s="19">
        <f t="shared" ref="H70" si="31">SUM(H63:H69)</f>
        <v>20.699999999999996</v>
      </c>
      <c r="I70" s="19">
        <f t="shared" ref="I70" si="32">SUM(I63:I69)</f>
        <v>56.7</v>
      </c>
      <c r="J70" s="19">
        <f t="shared" ref="J70:L70" si="33">SUM(J63:J69)</f>
        <v>482.7</v>
      </c>
      <c r="K70" s="25"/>
      <c r="L70" s="19">
        <f t="shared" si="33"/>
        <v>79.180000000000007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85</v>
      </c>
      <c r="F71" s="43">
        <v>60</v>
      </c>
      <c r="G71" s="43">
        <v>0.8</v>
      </c>
      <c r="H71" s="43">
        <v>2.7</v>
      </c>
      <c r="I71" s="43">
        <v>4.5999999999999996</v>
      </c>
      <c r="J71" s="43">
        <v>45.6</v>
      </c>
      <c r="K71" s="44" t="s">
        <v>84</v>
      </c>
      <c r="L71" s="52" t="s">
        <v>86</v>
      </c>
    </row>
    <row r="72" spans="1:12" ht="15" x14ac:dyDescent="0.25">
      <c r="A72" s="23"/>
      <c r="B72" s="15"/>
      <c r="C72" s="11"/>
      <c r="D72" s="7" t="s">
        <v>27</v>
      </c>
      <c r="E72" s="55" t="s">
        <v>76</v>
      </c>
      <c r="F72" s="56">
        <v>200</v>
      </c>
      <c r="G72" s="56">
        <v>7.1</v>
      </c>
      <c r="H72" s="56">
        <v>4.4000000000000004</v>
      </c>
      <c r="I72" s="56">
        <v>18.5</v>
      </c>
      <c r="J72" s="57">
        <v>141.1</v>
      </c>
      <c r="K72" s="53" t="s">
        <v>77</v>
      </c>
      <c r="L72" s="52">
        <v>10.53</v>
      </c>
    </row>
    <row r="73" spans="1:12" ht="15" x14ac:dyDescent="0.25">
      <c r="A73" s="23"/>
      <c r="B73" s="15"/>
      <c r="C73" s="11"/>
      <c r="D73" s="7" t="s">
        <v>28</v>
      </c>
      <c r="E73" s="55" t="s">
        <v>78</v>
      </c>
      <c r="F73" s="56">
        <v>90</v>
      </c>
      <c r="G73" s="56">
        <v>9.3000000000000007</v>
      </c>
      <c r="H73" s="56">
        <v>0.8</v>
      </c>
      <c r="I73" s="56">
        <v>2.4</v>
      </c>
      <c r="J73" s="57">
        <v>54</v>
      </c>
      <c r="K73" s="53" t="s">
        <v>79</v>
      </c>
      <c r="L73" s="52">
        <v>43.33</v>
      </c>
    </row>
    <row r="74" spans="1:12" ht="15" x14ac:dyDescent="0.25">
      <c r="A74" s="23"/>
      <c r="B74" s="15"/>
      <c r="C74" s="11"/>
      <c r="D74" s="7" t="s">
        <v>29</v>
      </c>
      <c r="E74" s="55" t="s">
        <v>80</v>
      </c>
      <c r="F74" s="56">
        <v>150</v>
      </c>
      <c r="G74" s="56">
        <v>2.1</v>
      </c>
      <c r="H74" s="56">
        <v>4.4000000000000004</v>
      </c>
      <c r="I74" s="56">
        <v>10.9</v>
      </c>
      <c r="J74" s="57">
        <v>92</v>
      </c>
      <c r="K74" s="53" t="s">
        <v>81</v>
      </c>
      <c r="L74" s="52">
        <v>26</v>
      </c>
    </row>
    <row r="75" spans="1:12" ht="15" x14ac:dyDescent="0.25">
      <c r="A75" s="23"/>
      <c r="B75" s="15"/>
      <c r="C75" s="11"/>
      <c r="D75" s="7" t="s">
        <v>30</v>
      </c>
      <c r="E75" s="55" t="s">
        <v>82</v>
      </c>
      <c r="F75" s="56">
        <v>200</v>
      </c>
      <c r="G75" s="56">
        <v>0.8</v>
      </c>
      <c r="H75" s="56">
        <v>0.2</v>
      </c>
      <c r="I75" s="56">
        <v>25.7</v>
      </c>
      <c r="J75" s="57">
        <v>108.1</v>
      </c>
      <c r="K75" s="53" t="s">
        <v>83</v>
      </c>
      <c r="L75" s="52">
        <v>9.32</v>
      </c>
    </row>
    <row r="76" spans="1:12" ht="15" x14ac:dyDescent="0.25">
      <c r="A76" s="23"/>
      <c r="B76" s="15"/>
      <c r="C76" s="11"/>
      <c r="D76" s="7" t="s">
        <v>31</v>
      </c>
      <c r="E76" s="55" t="s">
        <v>53</v>
      </c>
      <c r="F76" s="56">
        <v>30</v>
      </c>
      <c r="G76" s="56">
        <v>25</v>
      </c>
      <c r="H76" s="56">
        <v>0.4</v>
      </c>
      <c r="I76" s="56">
        <v>25</v>
      </c>
      <c r="J76" s="57">
        <v>70</v>
      </c>
      <c r="K76" s="53" t="s">
        <v>44</v>
      </c>
      <c r="L76" s="52">
        <v>2.54</v>
      </c>
    </row>
    <row r="77" spans="1:12" ht="15" x14ac:dyDescent="0.25">
      <c r="A77" s="23"/>
      <c r="B77" s="15"/>
      <c r="C77" s="11"/>
      <c r="D77" s="7" t="s">
        <v>32</v>
      </c>
      <c r="E77" s="55" t="s">
        <v>54</v>
      </c>
      <c r="F77" s="56">
        <v>30</v>
      </c>
      <c r="G77" s="56">
        <v>6.6</v>
      </c>
      <c r="H77" s="56">
        <v>1.2</v>
      </c>
      <c r="I77" s="56">
        <v>33.4</v>
      </c>
      <c r="J77" s="57">
        <v>51</v>
      </c>
      <c r="K77" s="53" t="s">
        <v>44</v>
      </c>
      <c r="L77" s="52">
        <v>3.2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51.7</v>
      </c>
      <c r="H80" s="19">
        <f t="shared" ref="H80" si="35">SUM(H71:H79)</f>
        <v>14.1</v>
      </c>
      <c r="I80" s="19">
        <f t="shared" ref="I80" si="36">SUM(I71:I79)</f>
        <v>120.5</v>
      </c>
      <c r="J80" s="19">
        <f t="shared" ref="J80:L80" si="37">SUM(J71:J79)</f>
        <v>561.79999999999995</v>
      </c>
      <c r="K80" s="25"/>
      <c r="L80" s="19">
        <f t="shared" si="37"/>
        <v>94.920000000000016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1320</v>
      </c>
      <c r="G81" s="32">
        <f t="shared" ref="G81" si="38">G70+G80</f>
        <v>68.5</v>
      </c>
      <c r="H81" s="32">
        <f t="shared" ref="H81" si="39">H70+H80</f>
        <v>34.799999999999997</v>
      </c>
      <c r="I81" s="32">
        <f t="shared" ref="I81" si="40">I70+I80</f>
        <v>177.2</v>
      </c>
      <c r="J81" s="32">
        <f t="shared" ref="J81:L81" si="41">J70+J80</f>
        <v>1044.5</v>
      </c>
      <c r="K81" s="32"/>
      <c r="L81" s="32">
        <f t="shared" si="41"/>
        <v>174.10000000000002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87</v>
      </c>
      <c r="F82" s="56">
        <v>200</v>
      </c>
      <c r="G82" s="56">
        <v>8.3000000000000007</v>
      </c>
      <c r="H82" s="56">
        <v>11.7</v>
      </c>
      <c r="I82" s="56">
        <v>37.5</v>
      </c>
      <c r="J82" s="57">
        <v>288</v>
      </c>
      <c r="K82" s="41" t="s">
        <v>88</v>
      </c>
      <c r="L82" s="51">
        <v>17.170000000000002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2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2.8</v>
      </c>
      <c r="H84" s="43">
        <v>2.5</v>
      </c>
      <c r="I84" s="43">
        <v>13.6</v>
      </c>
      <c r="J84" s="43">
        <v>88</v>
      </c>
      <c r="K84" s="44" t="s">
        <v>41</v>
      </c>
      <c r="L84" s="52">
        <v>12.77</v>
      </c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0.8</v>
      </c>
      <c r="H85" s="43">
        <v>3.7</v>
      </c>
      <c r="I85" s="43">
        <v>25</v>
      </c>
      <c r="J85" s="43">
        <v>56</v>
      </c>
      <c r="K85" s="44">
        <v>71</v>
      </c>
      <c r="L85" s="52">
        <v>14.1</v>
      </c>
    </row>
    <row r="86" spans="1:12" ht="15" x14ac:dyDescent="0.25">
      <c r="A86" s="23"/>
      <c r="B86" s="15"/>
      <c r="C86" s="11"/>
      <c r="D86" s="7" t="s">
        <v>24</v>
      </c>
      <c r="E86" s="42" t="s">
        <v>89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53" t="s">
        <v>44</v>
      </c>
      <c r="L86" s="52">
        <v>18.850000000000001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12.300000000000002</v>
      </c>
      <c r="H89" s="19">
        <f t="shared" ref="H89" si="43">SUM(H82:H88)</f>
        <v>18.299999999999997</v>
      </c>
      <c r="I89" s="19">
        <f t="shared" ref="I89" si="44">SUM(I82:I88)</f>
        <v>85.899999999999991</v>
      </c>
      <c r="J89" s="19">
        <f t="shared" ref="J89:L89" si="45">SUM(J82:J88)</f>
        <v>479</v>
      </c>
      <c r="K89" s="25"/>
      <c r="L89" s="19">
        <f t="shared" si="45"/>
        <v>62.89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5" t="s">
        <v>90</v>
      </c>
      <c r="F91" s="56">
        <v>200</v>
      </c>
      <c r="G91" s="56">
        <v>2.7</v>
      </c>
      <c r="H91" s="56">
        <v>7.2</v>
      </c>
      <c r="I91" s="56">
        <v>13.35</v>
      </c>
      <c r="J91" s="57">
        <v>123.9</v>
      </c>
      <c r="K91" s="53" t="s">
        <v>91</v>
      </c>
      <c r="L91" s="52">
        <v>11.39</v>
      </c>
    </row>
    <row r="92" spans="1:12" ht="15" x14ac:dyDescent="0.25">
      <c r="A92" s="23"/>
      <c r="B92" s="15"/>
      <c r="C92" s="11"/>
      <c r="D92" s="7" t="s">
        <v>28</v>
      </c>
      <c r="E92" s="54" t="s">
        <v>129</v>
      </c>
      <c r="F92" s="56">
        <v>90</v>
      </c>
      <c r="G92" s="56">
        <v>17.8</v>
      </c>
      <c r="H92" s="56">
        <v>17.5</v>
      </c>
      <c r="I92" s="56">
        <v>14.3</v>
      </c>
      <c r="J92" s="57">
        <v>286</v>
      </c>
      <c r="K92" s="53" t="s">
        <v>92</v>
      </c>
      <c r="L92" s="52">
        <v>56.86</v>
      </c>
    </row>
    <row r="93" spans="1:12" ht="15" x14ac:dyDescent="0.25">
      <c r="A93" s="23"/>
      <c r="B93" s="15"/>
      <c r="C93" s="11"/>
      <c r="D93" s="7" t="s">
        <v>29</v>
      </c>
      <c r="E93" s="55" t="s">
        <v>93</v>
      </c>
      <c r="F93" s="56">
        <v>150</v>
      </c>
      <c r="G93" s="56">
        <v>3.93</v>
      </c>
      <c r="H93" s="56">
        <v>2.85</v>
      </c>
      <c r="I93" s="56">
        <v>10.55</v>
      </c>
      <c r="J93" s="57">
        <v>101.21</v>
      </c>
      <c r="K93" s="53" t="s">
        <v>94</v>
      </c>
      <c r="L93" s="52">
        <v>16.2</v>
      </c>
    </row>
    <row r="94" spans="1:12" ht="15" x14ac:dyDescent="0.25">
      <c r="A94" s="23"/>
      <c r="B94" s="15"/>
      <c r="C94" s="11"/>
      <c r="D94" s="7" t="s">
        <v>30</v>
      </c>
      <c r="E94" s="55" t="s">
        <v>95</v>
      </c>
      <c r="F94" s="56">
        <v>200</v>
      </c>
      <c r="G94" s="56">
        <v>0.68</v>
      </c>
      <c r="H94" s="56">
        <v>0</v>
      </c>
      <c r="I94" s="56">
        <v>23.05</v>
      </c>
      <c r="J94" s="57">
        <v>94.9</v>
      </c>
      <c r="K94" s="53">
        <v>491</v>
      </c>
      <c r="L94" s="52">
        <v>6.81</v>
      </c>
    </row>
    <row r="95" spans="1:12" ht="15" x14ac:dyDescent="0.25">
      <c r="A95" s="23"/>
      <c r="B95" s="15"/>
      <c r="C95" s="11"/>
      <c r="D95" s="7" t="s">
        <v>31</v>
      </c>
      <c r="E95" s="55" t="s">
        <v>53</v>
      </c>
      <c r="F95" s="56">
        <v>30</v>
      </c>
      <c r="G95" s="56">
        <v>25</v>
      </c>
      <c r="H95" s="56">
        <v>0.4</v>
      </c>
      <c r="I95" s="56">
        <v>25</v>
      </c>
      <c r="J95" s="57">
        <v>70</v>
      </c>
      <c r="K95" s="53" t="s">
        <v>44</v>
      </c>
      <c r="L95" s="52">
        <v>2.54</v>
      </c>
    </row>
    <row r="96" spans="1:12" ht="15" x14ac:dyDescent="0.25">
      <c r="A96" s="23"/>
      <c r="B96" s="15"/>
      <c r="C96" s="11"/>
      <c r="D96" s="7" t="s">
        <v>32</v>
      </c>
      <c r="E96" s="55" t="s">
        <v>54</v>
      </c>
      <c r="F96" s="56">
        <v>30</v>
      </c>
      <c r="G96" s="56">
        <v>6.6</v>
      </c>
      <c r="H96" s="56">
        <v>1.2</v>
      </c>
      <c r="I96" s="56">
        <v>33.4</v>
      </c>
      <c r="J96" s="57">
        <v>51</v>
      </c>
      <c r="K96" s="53" t="s">
        <v>44</v>
      </c>
      <c r="L96" s="52">
        <v>3.2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2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56.71</v>
      </c>
      <c r="H99" s="19">
        <f t="shared" ref="H99" si="47">SUM(H90:H98)</f>
        <v>29.15</v>
      </c>
      <c r="I99" s="19">
        <f t="shared" ref="I99" si="48">SUM(I90:I98)</f>
        <v>119.65</v>
      </c>
      <c r="J99" s="19">
        <f t="shared" ref="J99:L99" si="49">SUM(J90:J98)</f>
        <v>727.01</v>
      </c>
      <c r="K99" s="25"/>
      <c r="L99" s="19">
        <f t="shared" si="49"/>
        <v>97.000000000000014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1250</v>
      </c>
      <c r="G100" s="32">
        <f t="shared" ref="G100" si="50">G89+G99</f>
        <v>69.010000000000005</v>
      </c>
      <c r="H100" s="32">
        <f t="shared" ref="H100" si="51">H89+H99</f>
        <v>47.449999999999996</v>
      </c>
      <c r="I100" s="32">
        <f t="shared" ref="I100" si="52">I89+I99</f>
        <v>205.55</v>
      </c>
      <c r="J100" s="32">
        <f t="shared" ref="J100:L100" si="53">J89+J99</f>
        <v>1206.01</v>
      </c>
      <c r="K100" s="32"/>
      <c r="L100" s="32">
        <f t="shared" si="53"/>
        <v>159.89000000000001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98</v>
      </c>
      <c r="F101" s="56">
        <v>200</v>
      </c>
      <c r="G101" s="56">
        <v>5.0999999999999996</v>
      </c>
      <c r="H101" s="56">
        <v>10.72</v>
      </c>
      <c r="I101" s="56">
        <v>33.42</v>
      </c>
      <c r="J101" s="57">
        <v>251</v>
      </c>
      <c r="K101" s="53" t="s">
        <v>99</v>
      </c>
      <c r="L101" s="51">
        <v>15.95</v>
      </c>
    </row>
    <row r="102" spans="1:12" ht="15" x14ac:dyDescent="0.25">
      <c r="A102" s="23"/>
      <c r="B102" s="15"/>
      <c r="C102" s="11"/>
      <c r="D102" s="62" t="s">
        <v>131</v>
      </c>
      <c r="E102" s="42" t="s">
        <v>132</v>
      </c>
      <c r="F102" s="43">
        <v>50</v>
      </c>
      <c r="G102" s="43">
        <v>4.8</v>
      </c>
      <c r="H102" s="43">
        <v>4</v>
      </c>
      <c r="I102" s="43">
        <v>0.3</v>
      </c>
      <c r="J102" s="43">
        <v>56.6</v>
      </c>
      <c r="K102" s="44" t="s">
        <v>133</v>
      </c>
      <c r="L102" s="52">
        <v>12.94</v>
      </c>
    </row>
    <row r="103" spans="1:12" ht="15" x14ac:dyDescent="0.25">
      <c r="A103" s="23"/>
      <c r="B103" s="15"/>
      <c r="C103" s="11"/>
      <c r="D103" s="7" t="s">
        <v>22</v>
      </c>
      <c r="E103" s="55" t="str">
        <f>$E$27</f>
        <v>Какао  с  молоком</v>
      </c>
      <c r="F103" s="56">
        <v>200</v>
      </c>
      <c r="G103" s="56">
        <v>4.5999999999999996</v>
      </c>
      <c r="H103" s="56">
        <v>4.3</v>
      </c>
      <c r="I103" s="56">
        <v>12.4</v>
      </c>
      <c r="J103" s="57">
        <v>106.7</v>
      </c>
      <c r="K103" s="58" t="s">
        <v>57</v>
      </c>
      <c r="L103" s="52">
        <v>21.21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50</v>
      </c>
      <c r="G104" s="43">
        <v>0.8</v>
      </c>
      <c r="H104" s="43">
        <v>3.7</v>
      </c>
      <c r="I104" s="43">
        <v>25</v>
      </c>
      <c r="J104" s="43">
        <v>56</v>
      </c>
      <c r="K104" s="44">
        <v>71</v>
      </c>
      <c r="L104" s="52">
        <v>14.1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15.299999999999999</v>
      </c>
      <c r="H108" s="19">
        <f t="shared" si="54"/>
        <v>22.72</v>
      </c>
      <c r="I108" s="19">
        <f t="shared" si="54"/>
        <v>71.12</v>
      </c>
      <c r="J108" s="19">
        <f t="shared" si="54"/>
        <v>470.3</v>
      </c>
      <c r="K108" s="25"/>
      <c r="L108" s="19">
        <f t="shared" ref="L108" si="55">SUM(L101:L107)</f>
        <v>64.2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5" t="s">
        <v>76</v>
      </c>
      <c r="F110" s="56">
        <v>200</v>
      </c>
      <c r="G110" s="56">
        <v>7.1</v>
      </c>
      <c r="H110" s="56">
        <v>4.4000000000000004</v>
      </c>
      <c r="I110" s="56">
        <v>18.5</v>
      </c>
      <c r="J110" s="57">
        <v>141.1</v>
      </c>
      <c r="K110" s="53" t="s">
        <v>77</v>
      </c>
      <c r="L110" s="52">
        <v>10.53</v>
      </c>
    </row>
    <row r="111" spans="1:12" ht="15" x14ac:dyDescent="0.25">
      <c r="A111" s="23"/>
      <c r="B111" s="15"/>
      <c r="C111" s="11"/>
      <c r="D111" s="7" t="s">
        <v>28</v>
      </c>
      <c r="E111" s="55" t="s">
        <v>100</v>
      </c>
      <c r="F111" s="56">
        <v>90</v>
      </c>
      <c r="G111" s="56">
        <v>20.6</v>
      </c>
      <c r="H111" s="56">
        <v>22</v>
      </c>
      <c r="I111" s="56">
        <v>4.2</v>
      </c>
      <c r="J111" s="57">
        <v>297</v>
      </c>
      <c r="K111" s="53" t="s">
        <v>101</v>
      </c>
      <c r="L111" s="52">
        <v>53.67</v>
      </c>
    </row>
    <row r="112" spans="1:12" ht="15" x14ac:dyDescent="0.25">
      <c r="A112" s="23"/>
      <c r="B112" s="15"/>
      <c r="C112" s="11"/>
      <c r="D112" s="7" t="s">
        <v>29</v>
      </c>
      <c r="E112" s="55" t="s">
        <v>102</v>
      </c>
      <c r="F112" s="56">
        <v>150</v>
      </c>
      <c r="G112" s="56">
        <v>2.97</v>
      </c>
      <c r="H112" s="56">
        <v>2.9</v>
      </c>
      <c r="I112" s="56">
        <v>21.14</v>
      </c>
      <c r="J112" s="57">
        <v>122.4</v>
      </c>
      <c r="K112" s="53" t="s">
        <v>103</v>
      </c>
      <c r="L112" s="52">
        <v>5.95</v>
      </c>
    </row>
    <row r="113" spans="1:12" ht="15" x14ac:dyDescent="0.25">
      <c r="A113" s="23"/>
      <c r="B113" s="15"/>
      <c r="C113" s="11"/>
      <c r="D113" s="7" t="s">
        <v>30</v>
      </c>
      <c r="E113" s="55" t="s">
        <v>82</v>
      </c>
      <c r="F113" s="56">
        <v>200</v>
      </c>
      <c r="G113" s="56">
        <v>0.33</v>
      </c>
      <c r="H113" s="56">
        <v>0.2</v>
      </c>
      <c r="I113" s="56">
        <v>21.87</v>
      </c>
      <c r="J113" s="57">
        <v>90.58</v>
      </c>
      <c r="K113" s="53" t="s">
        <v>83</v>
      </c>
      <c r="L113" s="52">
        <v>9.32</v>
      </c>
    </row>
    <row r="114" spans="1:12" ht="15" x14ac:dyDescent="0.25">
      <c r="A114" s="23"/>
      <c r="B114" s="15"/>
      <c r="C114" s="11"/>
      <c r="D114" s="7" t="s">
        <v>31</v>
      </c>
      <c r="E114" s="55" t="s">
        <v>53</v>
      </c>
      <c r="F114" s="56">
        <v>30</v>
      </c>
      <c r="G114" s="56">
        <v>25</v>
      </c>
      <c r="H114" s="56">
        <v>0.4</v>
      </c>
      <c r="I114" s="56">
        <v>25</v>
      </c>
      <c r="J114" s="57">
        <v>70</v>
      </c>
      <c r="K114" s="53" t="s">
        <v>44</v>
      </c>
      <c r="L114" s="52">
        <v>2.54</v>
      </c>
    </row>
    <row r="115" spans="1:12" ht="15" x14ac:dyDescent="0.25">
      <c r="A115" s="23"/>
      <c r="B115" s="15"/>
      <c r="C115" s="11"/>
      <c r="D115" s="7" t="s">
        <v>32</v>
      </c>
      <c r="E115" s="55" t="s">
        <v>54</v>
      </c>
      <c r="F115" s="56">
        <v>30</v>
      </c>
      <c r="G115" s="56">
        <v>6.6</v>
      </c>
      <c r="H115" s="56">
        <v>1.2</v>
      </c>
      <c r="I115" s="56">
        <v>33.4</v>
      </c>
      <c r="J115" s="57">
        <v>51</v>
      </c>
      <c r="K115" s="53" t="s">
        <v>44</v>
      </c>
      <c r="L115" s="52">
        <v>3.2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62.6</v>
      </c>
      <c r="H118" s="19">
        <f t="shared" si="56"/>
        <v>31.099999999999994</v>
      </c>
      <c r="I118" s="19">
        <f t="shared" si="56"/>
        <v>124.11000000000001</v>
      </c>
      <c r="J118" s="19">
        <f t="shared" si="56"/>
        <v>772.08</v>
      </c>
      <c r="K118" s="25"/>
      <c r="L118" s="19">
        <f t="shared" ref="L118" si="57">SUM(L109:L117)</f>
        <v>85.210000000000008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1200</v>
      </c>
      <c r="G119" s="32">
        <f t="shared" ref="G119" si="58">G108+G118</f>
        <v>77.900000000000006</v>
      </c>
      <c r="H119" s="32">
        <f t="shared" ref="H119" si="59">H108+H118</f>
        <v>53.819999999999993</v>
      </c>
      <c r="I119" s="32">
        <f t="shared" ref="I119" si="60">I108+I118</f>
        <v>195.23000000000002</v>
      </c>
      <c r="J119" s="32">
        <f t="shared" ref="J119:L119" si="61">J108+J118</f>
        <v>1242.3800000000001</v>
      </c>
      <c r="K119" s="32"/>
      <c r="L119" s="32">
        <f t="shared" si="61"/>
        <v>149.41000000000003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104</v>
      </c>
      <c r="F120" s="56">
        <v>200</v>
      </c>
      <c r="G120" s="56">
        <v>9.1199999999999992</v>
      </c>
      <c r="H120" s="56">
        <v>4.6500000000000004</v>
      </c>
      <c r="I120" s="56">
        <v>19.3</v>
      </c>
      <c r="J120" s="57">
        <v>201.5</v>
      </c>
      <c r="K120" s="53" t="s">
        <v>105</v>
      </c>
      <c r="L120" s="51">
        <v>19.52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2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2.8</v>
      </c>
      <c r="H122" s="43">
        <v>2.5</v>
      </c>
      <c r="I122" s="43">
        <v>13.6</v>
      </c>
      <c r="J122" s="43">
        <v>88</v>
      </c>
      <c r="K122" s="44" t="s">
        <v>41</v>
      </c>
      <c r="L122" s="52">
        <v>12.77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4.72</v>
      </c>
      <c r="H123" s="43">
        <v>8.01</v>
      </c>
      <c r="I123" s="43">
        <v>7.25</v>
      </c>
      <c r="J123" s="43">
        <v>157</v>
      </c>
      <c r="K123" s="44">
        <v>493</v>
      </c>
      <c r="L123" s="52">
        <v>21.05</v>
      </c>
    </row>
    <row r="124" spans="1:12" ht="15" x14ac:dyDescent="0.25">
      <c r="A124" s="14"/>
      <c r="B124" s="15"/>
      <c r="C124" s="11"/>
      <c r="D124" s="7" t="s">
        <v>24</v>
      </c>
      <c r="E124" s="42" t="s">
        <v>89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53" t="s">
        <v>44</v>
      </c>
      <c r="L124" s="52">
        <v>18.850000000000001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17.039999999999996</v>
      </c>
      <c r="H127" s="19">
        <f t="shared" si="62"/>
        <v>15.56</v>
      </c>
      <c r="I127" s="19">
        <f t="shared" si="62"/>
        <v>49.95</v>
      </c>
      <c r="J127" s="19">
        <f t="shared" si="62"/>
        <v>493.5</v>
      </c>
      <c r="K127" s="25"/>
      <c r="L127" s="19">
        <f t="shared" ref="L127" si="63">SUM(L120:L126)</f>
        <v>72.19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5" t="s">
        <v>67</v>
      </c>
      <c r="F129" s="56">
        <v>200</v>
      </c>
      <c r="G129" s="56">
        <v>1.93</v>
      </c>
      <c r="H129" s="56">
        <v>6.33</v>
      </c>
      <c r="I129" s="56">
        <v>10.5</v>
      </c>
      <c r="J129" s="57">
        <v>114.17</v>
      </c>
      <c r="K129" s="53" t="s">
        <v>68</v>
      </c>
      <c r="L129" s="52">
        <v>12.66</v>
      </c>
    </row>
    <row r="130" spans="1:12" ht="15" x14ac:dyDescent="0.25">
      <c r="A130" s="14"/>
      <c r="B130" s="15"/>
      <c r="C130" s="11"/>
      <c r="D130" s="7" t="s">
        <v>28</v>
      </c>
      <c r="E130" s="55" t="s">
        <v>69</v>
      </c>
      <c r="F130" s="56">
        <v>90</v>
      </c>
      <c r="G130" s="56">
        <v>18.149999999999999</v>
      </c>
      <c r="H130" s="56">
        <v>13.8</v>
      </c>
      <c r="I130" s="56">
        <v>13.2</v>
      </c>
      <c r="J130" s="57">
        <v>242</v>
      </c>
      <c r="K130" s="58" t="s">
        <v>70</v>
      </c>
      <c r="L130" s="52">
        <v>57.1</v>
      </c>
    </row>
    <row r="131" spans="1:12" ht="15" x14ac:dyDescent="0.25">
      <c r="A131" s="14"/>
      <c r="B131" s="15"/>
      <c r="C131" s="11"/>
      <c r="D131" s="7" t="s">
        <v>29</v>
      </c>
      <c r="E131" s="54" t="s">
        <v>130</v>
      </c>
      <c r="F131" s="56">
        <v>150</v>
      </c>
      <c r="G131" s="56">
        <v>37.700000000000003</v>
      </c>
      <c r="H131" s="56">
        <v>4.5</v>
      </c>
      <c r="I131" s="56">
        <v>193.6</v>
      </c>
      <c r="J131" s="57">
        <v>196</v>
      </c>
      <c r="K131" s="53" t="s">
        <v>62</v>
      </c>
      <c r="L131" s="52">
        <v>6.49</v>
      </c>
    </row>
    <row r="132" spans="1:12" ht="15" x14ac:dyDescent="0.25">
      <c r="A132" s="14"/>
      <c r="B132" s="15"/>
      <c r="C132" s="11"/>
      <c r="D132" s="7" t="s">
        <v>30</v>
      </c>
      <c r="E132" s="55" t="s">
        <v>71</v>
      </c>
      <c r="F132" s="56">
        <v>200</v>
      </c>
      <c r="G132" s="56">
        <v>0.56000000000000005</v>
      </c>
      <c r="H132" s="56">
        <v>0</v>
      </c>
      <c r="I132" s="56">
        <v>27.4</v>
      </c>
      <c r="J132" s="57">
        <v>95.06</v>
      </c>
      <c r="K132" s="53" t="s">
        <v>72</v>
      </c>
      <c r="L132" s="52">
        <v>5.24</v>
      </c>
    </row>
    <row r="133" spans="1:12" ht="15" x14ac:dyDescent="0.25">
      <c r="A133" s="14"/>
      <c r="B133" s="15"/>
      <c r="C133" s="11"/>
      <c r="D133" s="7" t="s">
        <v>31</v>
      </c>
      <c r="E133" s="55" t="s">
        <v>53</v>
      </c>
      <c r="F133" s="56">
        <v>30</v>
      </c>
      <c r="G133" s="56">
        <v>25</v>
      </c>
      <c r="H133" s="56">
        <v>0.4</v>
      </c>
      <c r="I133" s="56">
        <v>25</v>
      </c>
      <c r="J133" s="57">
        <v>70</v>
      </c>
      <c r="K133" s="53" t="s">
        <v>44</v>
      </c>
      <c r="L133" s="52">
        <v>2.54</v>
      </c>
    </row>
    <row r="134" spans="1:12" ht="15" x14ac:dyDescent="0.25">
      <c r="A134" s="14"/>
      <c r="B134" s="15"/>
      <c r="C134" s="11"/>
      <c r="D134" s="7" t="s">
        <v>32</v>
      </c>
      <c r="E134" s="55" t="s">
        <v>54</v>
      </c>
      <c r="F134" s="56">
        <v>30</v>
      </c>
      <c r="G134" s="56">
        <v>6.6</v>
      </c>
      <c r="H134" s="56">
        <v>1.2</v>
      </c>
      <c r="I134" s="56">
        <v>33.4</v>
      </c>
      <c r="J134" s="57">
        <v>51</v>
      </c>
      <c r="K134" s="53" t="s">
        <v>44</v>
      </c>
      <c r="L134" s="52">
        <v>3.2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89.94</v>
      </c>
      <c r="H137" s="19">
        <f t="shared" si="64"/>
        <v>26.23</v>
      </c>
      <c r="I137" s="19">
        <f t="shared" si="64"/>
        <v>303.09999999999997</v>
      </c>
      <c r="J137" s="19">
        <f t="shared" si="64"/>
        <v>768.23</v>
      </c>
      <c r="K137" s="25"/>
      <c r="L137" s="19">
        <f t="shared" ref="L137" si="65">SUM(L128:L136)</f>
        <v>87.23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1260</v>
      </c>
      <c r="G138" s="32">
        <f t="shared" ref="G138" si="66">G127+G137</f>
        <v>106.97999999999999</v>
      </c>
      <c r="H138" s="32">
        <f t="shared" ref="H138" si="67">H127+H137</f>
        <v>41.79</v>
      </c>
      <c r="I138" s="32">
        <f t="shared" ref="I138" si="68">I127+I137</f>
        <v>353.04999999999995</v>
      </c>
      <c r="J138" s="32">
        <f t="shared" ref="J138:L138" si="69">J127+J137</f>
        <v>1261.73</v>
      </c>
      <c r="K138" s="32"/>
      <c r="L138" s="32">
        <f t="shared" si="69"/>
        <v>159.42000000000002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65</v>
      </c>
      <c r="F139" s="56">
        <v>200</v>
      </c>
      <c r="G139" s="56">
        <v>32.299999999999997</v>
      </c>
      <c r="H139" s="56">
        <v>21.6</v>
      </c>
      <c r="I139" s="56">
        <v>30</v>
      </c>
      <c r="J139" s="57">
        <v>443.3</v>
      </c>
      <c r="K139" s="58" t="s">
        <v>62</v>
      </c>
      <c r="L139" s="51">
        <v>53.44</v>
      </c>
    </row>
    <row r="140" spans="1:12" ht="15" x14ac:dyDescent="0.25">
      <c r="A140" s="23"/>
      <c r="B140" s="15"/>
      <c r="C140" s="11"/>
      <c r="D140" s="6"/>
      <c r="E140" s="59" t="s">
        <v>66</v>
      </c>
      <c r="F140" s="60">
        <v>50</v>
      </c>
      <c r="G140" s="60">
        <v>0.2</v>
      </c>
      <c r="H140" s="60">
        <v>0</v>
      </c>
      <c r="I140" s="60">
        <v>32.5</v>
      </c>
      <c r="J140" s="60">
        <v>131</v>
      </c>
      <c r="K140" s="61">
        <v>86</v>
      </c>
      <c r="L140" s="52">
        <v>8.6</v>
      </c>
    </row>
    <row r="141" spans="1:12" ht="15" x14ac:dyDescent="0.25">
      <c r="A141" s="23"/>
      <c r="B141" s="15"/>
      <c r="C141" s="11"/>
      <c r="D141" s="7" t="s">
        <v>22</v>
      </c>
      <c r="E141" s="55" t="s">
        <v>125</v>
      </c>
      <c r="F141" s="56">
        <v>200</v>
      </c>
      <c r="G141" s="56">
        <v>4.5999999999999996</v>
      </c>
      <c r="H141" s="56">
        <v>4.3</v>
      </c>
      <c r="I141" s="56">
        <v>12.4</v>
      </c>
      <c r="J141" s="57">
        <v>106.7</v>
      </c>
      <c r="K141" s="58" t="s">
        <v>57</v>
      </c>
      <c r="L141" s="52">
        <v>21.21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50</v>
      </c>
      <c r="G142" s="43">
        <v>0.8</v>
      </c>
      <c r="H142" s="43">
        <v>3.7</v>
      </c>
      <c r="I142" s="43">
        <v>25</v>
      </c>
      <c r="J142" s="43">
        <v>56</v>
      </c>
      <c r="K142" s="44">
        <v>71</v>
      </c>
      <c r="L142" s="52">
        <v>14.1</v>
      </c>
    </row>
    <row r="143" spans="1:12" ht="15" x14ac:dyDescent="0.25">
      <c r="A143" s="23"/>
      <c r="B143" s="15"/>
      <c r="C143" s="11"/>
      <c r="D143" s="7" t="s">
        <v>24</v>
      </c>
      <c r="E143" s="42" t="s">
        <v>106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53" t="s">
        <v>44</v>
      </c>
      <c r="L143" s="52">
        <v>18.850000000000001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38.299999999999997</v>
      </c>
      <c r="H146" s="19">
        <f t="shared" si="70"/>
        <v>30</v>
      </c>
      <c r="I146" s="19">
        <f t="shared" si="70"/>
        <v>109.7</v>
      </c>
      <c r="J146" s="19">
        <f t="shared" si="70"/>
        <v>784</v>
      </c>
      <c r="K146" s="25"/>
      <c r="L146" s="19">
        <f t="shared" ref="L146" si="71">SUM(L139:L145)</f>
        <v>116.19999999999999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1.7</v>
      </c>
      <c r="H147" s="43">
        <v>5</v>
      </c>
      <c r="I147" s="43">
        <v>8.4499999999999993</v>
      </c>
      <c r="J147" s="43">
        <v>85.7</v>
      </c>
      <c r="K147" s="44">
        <v>47</v>
      </c>
      <c r="L147" s="43">
        <v>7.14</v>
      </c>
    </row>
    <row r="148" spans="1:12" ht="15" x14ac:dyDescent="0.25">
      <c r="A148" s="23"/>
      <c r="B148" s="15"/>
      <c r="C148" s="11"/>
      <c r="D148" s="7" t="s">
        <v>27</v>
      </c>
      <c r="E148" s="55" t="s">
        <v>107</v>
      </c>
      <c r="F148" s="56">
        <v>200</v>
      </c>
      <c r="G148" s="56">
        <v>2.15</v>
      </c>
      <c r="H148" s="56">
        <v>2.27</v>
      </c>
      <c r="I148" s="56">
        <v>13.71</v>
      </c>
      <c r="J148" s="57">
        <v>83.8</v>
      </c>
      <c r="K148" s="53" t="s">
        <v>108</v>
      </c>
      <c r="L148" s="52">
        <v>5.42</v>
      </c>
    </row>
    <row r="149" spans="1:12" ht="15" x14ac:dyDescent="0.25">
      <c r="A149" s="23"/>
      <c r="B149" s="15"/>
      <c r="C149" s="11"/>
      <c r="D149" s="7" t="s">
        <v>28</v>
      </c>
      <c r="E149" s="55" t="s">
        <v>109</v>
      </c>
      <c r="F149" s="56">
        <v>90</v>
      </c>
      <c r="G149" s="56">
        <v>14.5</v>
      </c>
      <c r="H149" s="56">
        <v>3.6</v>
      </c>
      <c r="I149" s="56">
        <v>9.4</v>
      </c>
      <c r="J149" s="57">
        <v>128.30000000000001</v>
      </c>
      <c r="K149" s="53" t="s">
        <v>110</v>
      </c>
      <c r="L149" s="52">
        <v>50.54</v>
      </c>
    </row>
    <row r="150" spans="1:12" ht="15" x14ac:dyDescent="0.25">
      <c r="A150" s="23"/>
      <c r="B150" s="15"/>
      <c r="C150" s="11"/>
      <c r="D150" s="7" t="s">
        <v>29</v>
      </c>
      <c r="E150" s="55" t="s">
        <v>111</v>
      </c>
      <c r="F150" s="56">
        <v>150</v>
      </c>
      <c r="G150" s="56">
        <v>8.1999999999999993</v>
      </c>
      <c r="H150" s="56">
        <v>6.5</v>
      </c>
      <c r="I150" s="56">
        <v>42.8</v>
      </c>
      <c r="J150" s="57">
        <v>262.5</v>
      </c>
      <c r="K150" s="53" t="s">
        <v>50</v>
      </c>
      <c r="L150" s="52">
        <v>9.0399999999999991</v>
      </c>
    </row>
    <row r="151" spans="1:12" ht="15" x14ac:dyDescent="0.25">
      <c r="A151" s="23"/>
      <c r="B151" s="15"/>
      <c r="C151" s="11"/>
      <c r="D151" s="7" t="s">
        <v>30</v>
      </c>
      <c r="E151" s="55" t="s">
        <v>95</v>
      </c>
      <c r="F151" s="56">
        <v>200</v>
      </c>
      <c r="G151" s="56">
        <v>0.68</v>
      </c>
      <c r="H151" s="56">
        <v>0</v>
      </c>
      <c r="I151" s="56">
        <v>23.05</v>
      </c>
      <c r="J151" s="57">
        <v>94.9</v>
      </c>
      <c r="K151" s="53">
        <v>491</v>
      </c>
      <c r="L151" s="52">
        <v>6.81</v>
      </c>
    </row>
    <row r="152" spans="1:12" ht="15" x14ac:dyDescent="0.25">
      <c r="A152" s="23"/>
      <c r="B152" s="15"/>
      <c r="C152" s="11"/>
      <c r="D152" s="7" t="s">
        <v>31</v>
      </c>
      <c r="E152" s="55" t="s">
        <v>53</v>
      </c>
      <c r="F152" s="56">
        <v>30</v>
      </c>
      <c r="G152" s="56">
        <v>25</v>
      </c>
      <c r="H152" s="56">
        <v>0.4</v>
      </c>
      <c r="I152" s="56">
        <v>25</v>
      </c>
      <c r="J152" s="57">
        <v>70</v>
      </c>
      <c r="K152" s="53" t="s">
        <v>44</v>
      </c>
      <c r="L152" s="52">
        <v>2.54</v>
      </c>
    </row>
    <row r="153" spans="1:12" ht="15" x14ac:dyDescent="0.25">
      <c r="A153" s="23"/>
      <c r="B153" s="15"/>
      <c r="C153" s="11"/>
      <c r="D153" s="7" t="s">
        <v>32</v>
      </c>
      <c r="E153" s="55" t="s">
        <v>54</v>
      </c>
      <c r="F153" s="56">
        <v>30</v>
      </c>
      <c r="G153" s="56">
        <v>6.6</v>
      </c>
      <c r="H153" s="56">
        <v>1.2</v>
      </c>
      <c r="I153" s="56">
        <v>33.4</v>
      </c>
      <c r="J153" s="57">
        <v>51</v>
      </c>
      <c r="K153" s="53" t="s">
        <v>44</v>
      </c>
      <c r="L153" s="52">
        <v>3.2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58.830000000000005</v>
      </c>
      <c r="H156" s="19">
        <f t="shared" si="72"/>
        <v>18.969999999999995</v>
      </c>
      <c r="I156" s="19">
        <f t="shared" si="72"/>
        <v>155.81</v>
      </c>
      <c r="J156" s="19">
        <f t="shared" si="72"/>
        <v>776.19999999999993</v>
      </c>
      <c r="K156" s="25"/>
      <c r="L156" s="19">
        <f t="shared" ref="L156" si="73">SUM(L147:L155)</f>
        <v>84.69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1360</v>
      </c>
      <c r="G157" s="32">
        <f t="shared" ref="G157" si="74">G146+G156</f>
        <v>97.13</v>
      </c>
      <c r="H157" s="32">
        <f t="shared" ref="H157" si="75">H146+H156</f>
        <v>48.97</v>
      </c>
      <c r="I157" s="32">
        <f t="shared" ref="I157" si="76">I146+I156</f>
        <v>265.51</v>
      </c>
      <c r="J157" s="32">
        <f t="shared" ref="J157:L157" si="77">J146+J156</f>
        <v>1560.1999999999998</v>
      </c>
      <c r="K157" s="32"/>
      <c r="L157" s="32">
        <f t="shared" si="77"/>
        <v>200.89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112</v>
      </c>
      <c r="F158" s="56">
        <v>200</v>
      </c>
      <c r="G158" s="56">
        <v>7.3</v>
      </c>
      <c r="H158" s="56">
        <v>4.7</v>
      </c>
      <c r="I158" s="56">
        <v>32.4</v>
      </c>
      <c r="J158" s="57">
        <v>201</v>
      </c>
      <c r="K158" s="53" t="s">
        <v>113</v>
      </c>
      <c r="L158" s="51">
        <v>13.95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2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2.8</v>
      </c>
      <c r="H160" s="43">
        <v>2.5</v>
      </c>
      <c r="I160" s="43">
        <v>13.6</v>
      </c>
      <c r="J160" s="43">
        <v>88</v>
      </c>
      <c r="K160" s="44" t="s">
        <v>41</v>
      </c>
      <c r="L160" s="52">
        <v>12.77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4.72</v>
      </c>
      <c r="H161" s="43">
        <v>8.01</v>
      </c>
      <c r="I161" s="43">
        <v>7.25</v>
      </c>
      <c r="J161" s="43">
        <v>157</v>
      </c>
      <c r="K161" s="44">
        <v>493</v>
      </c>
      <c r="L161" s="52">
        <v>21.05</v>
      </c>
    </row>
    <row r="162" spans="1:12" ht="15" x14ac:dyDescent="0.25">
      <c r="A162" s="23"/>
      <c r="B162" s="15"/>
      <c r="C162" s="11"/>
      <c r="D162" s="7" t="s">
        <v>24</v>
      </c>
      <c r="E162" s="42" t="s">
        <v>138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53" t="s">
        <v>44</v>
      </c>
      <c r="L162" s="52">
        <v>18.850000000000001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15.22</v>
      </c>
      <c r="H165" s="19">
        <f t="shared" si="78"/>
        <v>15.610000000000001</v>
      </c>
      <c r="I165" s="19">
        <f t="shared" si="78"/>
        <v>63.05</v>
      </c>
      <c r="J165" s="19">
        <f t="shared" si="78"/>
        <v>493</v>
      </c>
      <c r="K165" s="25"/>
      <c r="L165" s="19">
        <f t="shared" ref="L165" si="79">SUM(L158:L164)</f>
        <v>66.62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0.8</v>
      </c>
      <c r="H166" s="43">
        <v>2.7</v>
      </c>
      <c r="I166" s="43">
        <v>4.5999999999999996</v>
      </c>
      <c r="J166" s="43">
        <v>45.6</v>
      </c>
      <c r="K166" s="44" t="s">
        <v>84</v>
      </c>
      <c r="L166" s="52" t="s">
        <v>86</v>
      </c>
    </row>
    <row r="167" spans="1:12" ht="15" x14ac:dyDescent="0.25">
      <c r="A167" s="23"/>
      <c r="B167" s="15"/>
      <c r="C167" s="11"/>
      <c r="D167" s="7" t="s">
        <v>27</v>
      </c>
      <c r="E167" s="55" t="s">
        <v>90</v>
      </c>
      <c r="F167" s="56">
        <v>200</v>
      </c>
      <c r="G167" s="56">
        <v>2.7</v>
      </c>
      <c r="H167" s="56">
        <v>7.2</v>
      </c>
      <c r="I167" s="56">
        <v>13.35</v>
      </c>
      <c r="J167" s="57">
        <v>123.9</v>
      </c>
      <c r="K167" s="53" t="s">
        <v>91</v>
      </c>
      <c r="L167" s="52">
        <v>11.39</v>
      </c>
    </row>
    <row r="168" spans="1:12" ht="15" x14ac:dyDescent="0.25">
      <c r="A168" s="23"/>
      <c r="B168" s="15"/>
      <c r="C168" s="11"/>
      <c r="D168" s="7" t="s">
        <v>28</v>
      </c>
      <c r="E168" s="55" t="s">
        <v>114</v>
      </c>
      <c r="F168" s="56">
        <v>90</v>
      </c>
      <c r="G168" s="56">
        <v>8.8000000000000007</v>
      </c>
      <c r="H168" s="56">
        <v>3.4</v>
      </c>
      <c r="I168" s="56">
        <v>3.7</v>
      </c>
      <c r="J168" s="57" t="s">
        <v>115</v>
      </c>
      <c r="K168" s="53" t="s">
        <v>116</v>
      </c>
      <c r="L168" s="52">
        <v>38.33</v>
      </c>
    </row>
    <row r="169" spans="1:12" ht="15" x14ac:dyDescent="0.25">
      <c r="A169" s="23"/>
      <c r="B169" s="15"/>
      <c r="C169" s="11"/>
      <c r="D169" s="7" t="s">
        <v>29</v>
      </c>
      <c r="E169" s="55" t="s">
        <v>117</v>
      </c>
      <c r="F169" s="56">
        <v>150</v>
      </c>
      <c r="G169" s="56">
        <v>3.6</v>
      </c>
      <c r="H169" s="56">
        <v>5.2</v>
      </c>
      <c r="I169" s="56">
        <v>38.1</v>
      </c>
      <c r="J169" s="57">
        <v>213.2</v>
      </c>
      <c r="K169" s="53" t="s">
        <v>118</v>
      </c>
      <c r="L169" s="52">
        <v>9.48</v>
      </c>
    </row>
    <row r="170" spans="1:12" ht="15" x14ac:dyDescent="0.25">
      <c r="A170" s="23"/>
      <c r="B170" s="15"/>
      <c r="C170" s="11"/>
      <c r="D170" s="7" t="s">
        <v>30</v>
      </c>
      <c r="E170" s="55" t="s">
        <v>63</v>
      </c>
      <c r="F170" s="56">
        <v>200</v>
      </c>
      <c r="G170" s="56">
        <v>0.5</v>
      </c>
      <c r="H170" s="56">
        <v>0</v>
      </c>
      <c r="I170" s="56">
        <v>27</v>
      </c>
      <c r="J170" s="57">
        <v>110</v>
      </c>
      <c r="K170" s="53" t="s">
        <v>64</v>
      </c>
      <c r="L170" s="52">
        <v>3.43</v>
      </c>
    </row>
    <row r="171" spans="1:12" ht="15" x14ac:dyDescent="0.25">
      <c r="A171" s="23"/>
      <c r="B171" s="15"/>
      <c r="C171" s="11"/>
      <c r="D171" s="7" t="s">
        <v>31</v>
      </c>
      <c r="E171" s="55" t="s">
        <v>53</v>
      </c>
      <c r="F171" s="56">
        <v>30</v>
      </c>
      <c r="G171" s="56">
        <v>25</v>
      </c>
      <c r="H171" s="56">
        <v>0.4</v>
      </c>
      <c r="I171" s="56">
        <v>25</v>
      </c>
      <c r="J171" s="57">
        <v>70</v>
      </c>
      <c r="K171" s="53" t="s">
        <v>44</v>
      </c>
      <c r="L171" s="52">
        <v>2.54</v>
      </c>
    </row>
    <row r="172" spans="1:12" ht="15" x14ac:dyDescent="0.25">
      <c r="A172" s="23"/>
      <c r="B172" s="15"/>
      <c r="C172" s="11"/>
      <c r="D172" s="7" t="s">
        <v>32</v>
      </c>
      <c r="E172" s="55" t="s">
        <v>54</v>
      </c>
      <c r="F172" s="56">
        <v>30</v>
      </c>
      <c r="G172" s="56">
        <v>6.6</v>
      </c>
      <c r="H172" s="56">
        <v>1.2</v>
      </c>
      <c r="I172" s="56">
        <v>33.4</v>
      </c>
      <c r="J172" s="57">
        <v>51</v>
      </c>
      <c r="K172" s="53" t="s">
        <v>44</v>
      </c>
      <c r="L172" s="52">
        <v>3.2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48</v>
      </c>
      <c r="H175" s="19">
        <f t="shared" si="80"/>
        <v>20.099999999999998</v>
      </c>
      <c r="I175" s="19">
        <f t="shared" si="80"/>
        <v>145.15</v>
      </c>
      <c r="J175" s="19">
        <f t="shared" si="80"/>
        <v>613.70000000000005</v>
      </c>
      <c r="K175" s="25"/>
      <c r="L175" s="19">
        <f t="shared" ref="L175" si="81">SUM(L166:L174)</f>
        <v>68.37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1320</v>
      </c>
      <c r="G176" s="32">
        <f t="shared" ref="G176" si="82">G165+G175</f>
        <v>63.22</v>
      </c>
      <c r="H176" s="32">
        <f t="shared" ref="H176" si="83">H165+H175</f>
        <v>35.71</v>
      </c>
      <c r="I176" s="32">
        <f t="shared" ref="I176" si="84">I165+I175</f>
        <v>208.2</v>
      </c>
      <c r="J176" s="32">
        <f t="shared" ref="J176:L176" si="85">J165+J175</f>
        <v>1106.7</v>
      </c>
      <c r="K176" s="32"/>
      <c r="L176" s="32">
        <f t="shared" si="85"/>
        <v>134.99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137</v>
      </c>
      <c r="F177" s="56">
        <v>200</v>
      </c>
      <c r="G177" s="56">
        <v>12.61</v>
      </c>
      <c r="H177" s="56">
        <v>19.329999999999998</v>
      </c>
      <c r="I177" s="56">
        <v>3.15</v>
      </c>
      <c r="J177" s="57">
        <v>237.1</v>
      </c>
      <c r="K177" s="58" t="s">
        <v>119</v>
      </c>
      <c r="L177" s="51">
        <v>47.8</v>
      </c>
    </row>
    <row r="178" spans="1:12" ht="15" x14ac:dyDescent="0.25">
      <c r="A178" s="23"/>
      <c r="B178" s="15"/>
      <c r="C178" s="11"/>
      <c r="D178" s="62" t="s">
        <v>26</v>
      </c>
      <c r="E178" s="42" t="s">
        <v>141</v>
      </c>
      <c r="F178" s="43">
        <v>50</v>
      </c>
      <c r="G178" s="43">
        <v>1.2</v>
      </c>
      <c r="H178" s="43">
        <v>0.1</v>
      </c>
      <c r="I178" s="43">
        <v>2.4</v>
      </c>
      <c r="J178" s="43">
        <v>14.8</v>
      </c>
      <c r="K178" s="44" t="s">
        <v>135</v>
      </c>
      <c r="L178" s="52" t="s">
        <v>136</v>
      </c>
    </row>
    <row r="179" spans="1:12" ht="15" x14ac:dyDescent="0.25">
      <c r="A179" s="23"/>
      <c r="B179" s="15"/>
      <c r="C179" s="11"/>
      <c r="D179" s="7" t="s">
        <v>22</v>
      </c>
      <c r="E179" s="55" t="s">
        <v>125</v>
      </c>
      <c r="F179" s="56">
        <v>200</v>
      </c>
      <c r="G179" s="56">
        <v>4.5999999999999996</v>
      </c>
      <c r="H179" s="56">
        <v>4.3</v>
      </c>
      <c r="I179" s="56">
        <v>12.4</v>
      </c>
      <c r="J179" s="57">
        <v>106.7</v>
      </c>
      <c r="K179" s="58" t="s">
        <v>57</v>
      </c>
      <c r="L179" s="52">
        <v>21.21</v>
      </c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50</v>
      </c>
      <c r="G180" s="43">
        <v>0.8</v>
      </c>
      <c r="H180" s="43">
        <v>3.7</v>
      </c>
      <c r="I180" s="43">
        <v>25</v>
      </c>
      <c r="J180" s="43">
        <v>56</v>
      </c>
      <c r="K180" s="44">
        <v>71</v>
      </c>
      <c r="L180" s="52">
        <v>14.1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19.209999999999997</v>
      </c>
      <c r="H184" s="19">
        <f t="shared" si="86"/>
        <v>27.43</v>
      </c>
      <c r="I184" s="19">
        <f t="shared" si="86"/>
        <v>42.95</v>
      </c>
      <c r="J184" s="19">
        <f t="shared" si="86"/>
        <v>414.6</v>
      </c>
      <c r="K184" s="25"/>
      <c r="L184" s="19">
        <f t="shared" ref="L184" si="87">SUM(L177:L183)</f>
        <v>83.109999999999985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139</v>
      </c>
      <c r="F185" s="43">
        <v>60</v>
      </c>
      <c r="G185" s="43">
        <v>1.6</v>
      </c>
      <c r="H185" s="43">
        <v>6.1</v>
      </c>
      <c r="I185" s="43">
        <v>6.2</v>
      </c>
      <c r="J185" s="43">
        <v>85.7</v>
      </c>
      <c r="K185" s="44" t="s">
        <v>140</v>
      </c>
      <c r="L185" s="43">
        <v>5.03</v>
      </c>
    </row>
    <row r="186" spans="1:12" ht="15" x14ac:dyDescent="0.25">
      <c r="A186" s="23"/>
      <c r="B186" s="15"/>
      <c r="C186" s="11"/>
      <c r="D186" s="7" t="s">
        <v>27</v>
      </c>
      <c r="E186" s="55" t="s">
        <v>59</v>
      </c>
      <c r="F186" s="56">
        <v>200</v>
      </c>
      <c r="G186" s="56">
        <v>1.8</v>
      </c>
      <c r="H186" s="56">
        <v>4.9000000000000004</v>
      </c>
      <c r="I186" s="56">
        <v>12</v>
      </c>
      <c r="J186" s="57">
        <v>99</v>
      </c>
      <c r="K186" s="53" t="s">
        <v>60</v>
      </c>
      <c r="L186" s="52">
        <v>8.25</v>
      </c>
    </row>
    <row r="187" spans="1:12" ht="15" x14ac:dyDescent="0.25">
      <c r="A187" s="23"/>
      <c r="B187" s="15"/>
      <c r="C187" s="11"/>
      <c r="D187" s="7" t="s">
        <v>28</v>
      </c>
      <c r="E187" s="55" t="s">
        <v>120</v>
      </c>
      <c r="F187" s="56">
        <v>200</v>
      </c>
      <c r="G187" s="56">
        <v>22.4</v>
      </c>
      <c r="H187" s="56">
        <v>23.5</v>
      </c>
      <c r="I187" s="56">
        <v>14</v>
      </c>
      <c r="J187" s="57">
        <v>357</v>
      </c>
      <c r="K187" s="53" t="s">
        <v>121</v>
      </c>
      <c r="L187" s="52" t="s">
        <v>122</v>
      </c>
    </row>
    <row r="188" spans="1:12" ht="15" x14ac:dyDescent="0.25">
      <c r="A188" s="23"/>
      <c r="B188" s="15"/>
      <c r="C188" s="11"/>
      <c r="D188" s="7" t="s">
        <v>29</v>
      </c>
      <c r="E188" s="55"/>
      <c r="F188" s="56"/>
      <c r="G188" s="56"/>
      <c r="H188" s="56"/>
      <c r="I188" s="56"/>
      <c r="J188" s="57"/>
      <c r="K188" s="53"/>
      <c r="L188" s="52"/>
    </row>
    <row r="189" spans="1:12" ht="15" x14ac:dyDescent="0.25">
      <c r="A189" s="23"/>
      <c r="B189" s="15"/>
      <c r="C189" s="11"/>
      <c r="D189" s="7" t="s">
        <v>30</v>
      </c>
      <c r="E189" s="55" t="s">
        <v>51</v>
      </c>
      <c r="F189" s="56">
        <v>200</v>
      </c>
      <c r="G189" s="56">
        <v>1.8</v>
      </c>
      <c r="H189" s="56">
        <v>0.1</v>
      </c>
      <c r="I189" s="56">
        <v>23.5</v>
      </c>
      <c r="J189" s="57">
        <v>102.2</v>
      </c>
      <c r="K189" s="53" t="s">
        <v>52</v>
      </c>
      <c r="L189" s="52">
        <v>7.2</v>
      </c>
    </row>
    <row r="190" spans="1:12" ht="15" x14ac:dyDescent="0.25">
      <c r="A190" s="23"/>
      <c r="B190" s="15"/>
      <c r="C190" s="11"/>
      <c r="D190" s="7" t="s">
        <v>31</v>
      </c>
      <c r="E190" s="55" t="s">
        <v>53</v>
      </c>
      <c r="F190" s="56">
        <v>30</v>
      </c>
      <c r="G190" s="56">
        <v>25</v>
      </c>
      <c r="H190" s="56">
        <v>0.4</v>
      </c>
      <c r="I190" s="56">
        <v>25</v>
      </c>
      <c r="J190" s="57">
        <v>70</v>
      </c>
      <c r="K190" s="53" t="s">
        <v>44</v>
      </c>
      <c r="L190" s="52">
        <v>2.54</v>
      </c>
    </row>
    <row r="191" spans="1:12" ht="15" x14ac:dyDescent="0.25">
      <c r="A191" s="23"/>
      <c r="B191" s="15"/>
      <c r="C191" s="11"/>
      <c r="D191" s="7" t="s">
        <v>32</v>
      </c>
      <c r="E191" s="55" t="s">
        <v>54</v>
      </c>
      <c r="F191" s="56">
        <v>30</v>
      </c>
      <c r="G191" s="56">
        <v>6.6</v>
      </c>
      <c r="H191" s="56">
        <v>1.2</v>
      </c>
      <c r="I191" s="56">
        <v>33.4</v>
      </c>
      <c r="J191" s="57">
        <v>51</v>
      </c>
      <c r="K191" s="53" t="s">
        <v>44</v>
      </c>
      <c r="L191" s="52">
        <v>3.2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59.199999999999996</v>
      </c>
      <c r="H194" s="19">
        <f t="shared" si="88"/>
        <v>36.200000000000003</v>
      </c>
      <c r="I194" s="19">
        <f t="shared" si="88"/>
        <v>114.1</v>
      </c>
      <c r="J194" s="19">
        <f t="shared" si="88"/>
        <v>764.90000000000009</v>
      </c>
      <c r="K194" s="25"/>
      <c r="L194" s="19">
        <f t="shared" ref="L194" si="89">SUM(L185:L193)</f>
        <v>26.22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1220</v>
      </c>
      <c r="G195" s="32">
        <f t="shared" ref="G195" si="90">G184+G194</f>
        <v>78.41</v>
      </c>
      <c r="H195" s="32">
        <f t="shared" ref="H195" si="91">H184+H194</f>
        <v>63.63</v>
      </c>
      <c r="I195" s="32">
        <f t="shared" ref="I195" si="92">I184+I194</f>
        <v>157.05000000000001</v>
      </c>
      <c r="J195" s="32">
        <f t="shared" ref="J195:L195" si="93">J184+J194</f>
        <v>1179.5</v>
      </c>
      <c r="K195" s="32"/>
      <c r="L195" s="32">
        <f t="shared" si="93"/>
        <v>109.32999999999998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80.137799999999999</v>
      </c>
      <c r="H196" s="34">
        <f t="shared" si="94"/>
        <v>46.580699999999993</v>
      </c>
      <c r="I196" s="34">
        <f t="shared" si="94"/>
        <v>220.6438</v>
      </c>
      <c r="J196" s="34">
        <f t="shared" si="94"/>
        <v>1228.9208000000003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149.553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eszagoruyko</cp:lastModifiedBy>
  <cp:lastPrinted>2026-02-06T05:34:56Z</cp:lastPrinted>
  <dcterms:created xsi:type="dcterms:W3CDTF">2022-05-16T14:23:56Z</dcterms:created>
  <dcterms:modified xsi:type="dcterms:W3CDTF">2026-02-09T06:50:42Z</dcterms:modified>
</cp:coreProperties>
</file>