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<sst xmlns="http://schemas.openxmlformats.org/spreadsheetml/2006/main" count="32" uniqueCount="32">
  <si>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</si>
  <si>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Учреждение МБОУ Прогимназия "Зимородок"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</si>
  <si>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</si>
  <si>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</si>
  <si>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</si>
  <si>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</si>
  <si>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</si>
  <si>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</si>
  <si>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</si>
  <si>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</si>
  <si>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</si>
  <si>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</si>
  <si>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</si>
  <si>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</si>
  <si>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</si>
  <si>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</si>
  <si>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214</t>
  </si>
  <si>
    <t xml:space="preserve">Каша манная молочная вязкая</t>
  </si>
  <si>
    <t xml:space="preserve">гор.напиток</t>
  </si>
  <si>
    <t xml:space="preserve">хлеб</t>
  </si>
  <si>
    <t xml:space="preserve">Фрукты</t>
  </si>
  <si>
    <t xml:space="preserve">Пром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</si>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</sst>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58;&#1080;&#1087;&#1086;&#1074;&#1086;&#1077;%20&#1084;&#1077;&#1085;&#1102;%20&#1092;&#1077;&#1074;&#1088;&#1072;&#1083;&#1100;%202026%20&#1075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8">
          <cell r="E8" t="str">
            <v>Кофейный напиток с молоком</v>
          </cell>
          <cell r="F8">
            <v>200</v>
          </cell>
          <cell r="G8">
            <v>2.8</v>
          </cell>
          <cell r="H8">
            <v>2.5</v>
          </cell>
          <cell r="I8">
            <v>13.6</v>
          </cell>
          <cell r="J8">
            <v>88</v>
          </cell>
          <cell r="K8" t="str">
            <v>54-9гн-2020</v>
          </cell>
          <cell r="L8">
            <v>12.77</v>
          </cell>
        </row>
        <row r="9">
          <cell r="E9" t="str">
            <v>Бутерброд с сыром</v>
          </cell>
          <cell r="F9">
            <v>60</v>
          </cell>
          <cell r="G9">
            <v>6.9</v>
          </cell>
          <cell r="H9">
            <v>9.1</v>
          </cell>
          <cell r="I9">
            <v>9.9</v>
          </cell>
          <cell r="J9">
            <v>149</v>
          </cell>
          <cell r="K9">
            <v>63</v>
          </cell>
          <cell r="L9">
            <v>21.05</v>
          </cell>
        </row>
        <row r="10">
          <cell r="E10" t="str">
            <v>Фрукты свежие(Яблоко)</v>
          </cell>
          <cell r="F10">
            <v>100</v>
          </cell>
          <cell r="G10">
            <v>0.4</v>
          </cell>
          <cell r="H10">
            <v>0.4</v>
          </cell>
          <cell r="I10">
            <v>9.8</v>
          </cell>
          <cell r="J10">
            <v>47</v>
          </cell>
        </row>
        <row r="10">
          <cell r="L10">
            <v>18.85</v>
          </cell>
        </row>
        <row r="15">
          <cell r="E15" t="str">
            <v>Щи из свежей капустой и картофелем</v>
          </cell>
          <cell r="F15">
            <v>200</v>
          </cell>
          <cell r="G15">
            <v>1.1</v>
          </cell>
          <cell r="H15">
            <v>3.6</v>
          </cell>
          <cell r="I15">
            <v>1.9</v>
          </cell>
          <cell r="J15">
            <v>43.6</v>
          </cell>
          <cell r="K15">
            <v>106</v>
          </cell>
          <cell r="L15">
            <v>9.71</v>
          </cell>
        </row>
        <row r="16">
          <cell r="E16" t="str">
            <v>Тефтели из говядины с рисом</v>
          </cell>
          <cell r="F16">
            <v>90</v>
          </cell>
          <cell r="G16">
            <v>8.7</v>
          </cell>
          <cell r="H16">
            <v>8.8</v>
          </cell>
          <cell r="I16">
            <v>4.9</v>
          </cell>
          <cell r="J16" t="str">
            <v>133.6</v>
          </cell>
          <cell r="K16" t="str">
            <v>54-16м-20</v>
          </cell>
          <cell r="L16">
            <v>51.65</v>
          </cell>
        </row>
        <row r="17">
          <cell r="E17" t="str">
            <v>Гречка  рассыпчатая</v>
          </cell>
          <cell r="F17">
            <v>150</v>
          </cell>
          <cell r="G17">
            <v>8.2</v>
          </cell>
          <cell r="H17">
            <v>6.5</v>
          </cell>
          <cell r="I17">
            <v>42.8</v>
          </cell>
          <cell r="J17">
            <v>262.2</v>
          </cell>
          <cell r="K17" t="str">
            <v>54-4г-2020</v>
          </cell>
          <cell r="L17">
            <v>7.19</v>
          </cell>
        </row>
        <row r="18">
          <cell r="E18" t="str">
            <v>Компот из кураги</v>
          </cell>
          <cell r="F18">
            <v>200</v>
          </cell>
          <cell r="G18">
            <v>1.8</v>
          </cell>
          <cell r="H18">
            <v>0.1</v>
          </cell>
          <cell r="I18">
            <v>23.5</v>
          </cell>
          <cell r="J18">
            <v>102.2</v>
          </cell>
          <cell r="K18" t="str">
            <v>54-5хн-2020</v>
          </cell>
          <cell r="L18">
            <v>7.2</v>
          </cell>
        </row>
        <row r="19">
          <cell r="E19" t="str">
            <v>Хлеб пшеничный</v>
          </cell>
          <cell r="F19">
            <v>30</v>
          </cell>
          <cell r="G19">
            <v>25</v>
          </cell>
          <cell r="H19">
            <v>0.4</v>
          </cell>
          <cell r="I19">
            <v>25</v>
          </cell>
          <cell r="J19">
            <v>70</v>
          </cell>
          <cell r="K19" t="str">
            <v>Пром</v>
          </cell>
          <cell r="L19">
            <v>2.54</v>
          </cell>
        </row>
        <row r="20">
          <cell r="E20" t="str">
            <v>Хлеб ржаной</v>
          </cell>
          <cell r="F20">
            <v>30</v>
          </cell>
          <cell r="G20">
            <v>6.6</v>
          </cell>
          <cell r="H20">
            <v>1.2</v>
          </cell>
          <cell r="I20">
            <v>33.4</v>
          </cell>
          <cell r="J20">
            <v>51</v>
          </cell>
          <cell r="K20" t="str">
            <v>Пром</v>
          </cell>
          <cell r="L20">
            <v>3.2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N21" activeCellId="0" sqref="N21"/>
    </sheetView>
  </sheetViews>
  <sheetFormatPr defaultColWidth="8.6289062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17.14</v>
      </c>
      <c r="G4" s="13" t="n">
        <v>215</v>
      </c>
      <c r="H4" s="13" t="n">
        <v>7.8</v>
      </c>
      <c r="I4" s="15" t="n">
        <v>6.9</v>
      </c>
      <c r="J4" s="13" t="n">
        <v>36</v>
      </c>
    </row>
    <row r="5" customFormat="false" ht="15" hidden="false" customHeight="false" outlineLevel="0" collapsed="false">
      <c r="A5" s="16"/>
      <c r="B5" s="17" t="s">
        <v>18</v>
      </c>
      <c r="C5" s="18" t="str">
        <f aca="false">[1]Лист1!$K$8</f>
        <v>54-9гн-2020</v>
      </c>
      <c r="D5" s="18" t="str">
        <f aca="false">[1]Лист1!E8</f>
        <v>Кофейный напиток с молоком</v>
      </c>
      <c r="E5" s="19" t="n">
        <f aca="false">[1]Лист1!F8</f>
        <v>200</v>
      </c>
      <c r="F5" s="19" t="n">
        <f aca="false">[1]Лист1!$L$8</f>
        <v>12.77</v>
      </c>
      <c r="G5" s="19" t="n">
        <f aca="false">[1]Лист1!$J$8</f>
        <v>88</v>
      </c>
      <c r="H5" s="19" t="n">
        <f aca="false">[1]Лист1!G8</f>
        <v>2.8</v>
      </c>
      <c r="I5" s="19" t="n">
        <f aca="false">[1]Лист1!H8</f>
        <v>2.5</v>
      </c>
      <c r="J5" s="20" t="n">
        <f aca="false">[1]Лист1!I8</f>
        <v>13.6</v>
      </c>
    </row>
    <row r="6" customFormat="false" ht="15" hidden="false" customHeight="false" outlineLevel="0" collapsed="false">
      <c r="A6" s="16"/>
      <c r="B6" s="17" t="s">
        <v>19</v>
      </c>
      <c r="C6" s="21" t="n">
        <f aca="false">[1]Лист1!$K$9</f>
        <v>63</v>
      </c>
      <c r="D6" s="18" t="str">
        <f aca="false">[1]Лист1!E9</f>
        <v>Бутерброд с сыром</v>
      </c>
      <c r="E6" s="19" t="n">
        <f aca="false">[1]Лист1!F9</f>
        <v>60</v>
      </c>
      <c r="F6" s="19" t="n">
        <f aca="false">[1]Лист1!$L$9</f>
        <v>21.05</v>
      </c>
      <c r="G6" s="19" t="n">
        <f aca="false">[1]Лист1!$J$9</f>
        <v>149</v>
      </c>
      <c r="H6" s="19" t="n">
        <f aca="false">[1]Лист1!G9</f>
        <v>6.9</v>
      </c>
      <c r="I6" s="19" t="n">
        <f aca="false">[1]Лист1!H9</f>
        <v>9.1</v>
      </c>
      <c r="J6" s="20" t="n">
        <f aca="false">[1]Лист1!I9</f>
        <v>9.9</v>
      </c>
    </row>
    <row r="7" customFormat="false" ht="15" hidden="false" customHeight="false" outlineLevel="0" collapsed="false">
      <c r="A7" s="16"/>
      <c r="B7" s="22" t="s">
        <v>20</v>
      </c>
      <c r="C7" s="23" t="s">
        <v>21</v>
      </c>
      <c r="D7" s="23" t="str">
        <f aca="false">[1]Лист1!E10</f>
        <v>Фрукты свежие(Яблоко)</v>
      </c>
      <c r="E7" s="24" t="n">
        <f aca="false">[1]Лист1!F10</f>
        <v>100</v>
      </c>
      <c r="F7" s="24" t="n">
        <f aca="false">[1]Лист1!$L$10</f>
        <v>18.85</v>
      </c>
      <c r="G7" s="24" t="n">
        <f aca="false">[1]Лист1!$J$10</f>
        <v>47</v>
      </c>
      <c r="H7" s="24" t="n">
        <f aca="false">[1]Лист1!G10</f>
        <v>0.4</v>
      </c>
      <c r="I7" s="24" t="n">
        <f aca="false">[1]Лист1!H10</f>
        <v>0.4</v>
      </c>
      <c r="J7" s="25" t="n">
        <f aca="false">[1]Лист1!I10</f>
        <v>9.8</v>
      </c>
    </row>
    <row r="8" customFormat="false" ht="15" hidden="false" customHeight="false" outlineLevel="0" collapsed="false">
      <c r="A8" s="26"/>
      <c r="B8" s="27"/>
      <c r="C8" s="28"/>
      <c r="D8" s="29"/>
      <c r="E8" s="30"/>
      <c r="F8" s="31"/>
      <c r="G8" s="30"/>
      <c r="H8" s="30"/>
      <c r="I8" s="30"/>
      <c r="J8" s="32"/>
    </row>
    <row r="9" customFormat="false" ht="15" hidden="false" customHeight="false" outlineLevel="0" collapsed="false">
      <c r="A9" s="9" t="s">
        <v>22</v>
      </c>
      <c r="B9" s="33" t="s">
        <v>23</v>
      </c>
      <c r="C9" s="34"/>
      <c r="D9" s="35"/>
      <c r="E9" s="36"/>
      <c r="F9" s="37"/>
      <c r="G9" s="36"/>
      <c r="H9" s="36"/>
      <c r="I9" s="36"/>
      <c r="J9" s="38"/>
    </row>
    <row r="10" customFormat="false" ht="15" hidden="false" customHeight="false" outlineLevel="0" collapsed="false">
      <c r="A10" s="16"/>
      <c r="B10" s="22"/>
      <c r="C10" s="39"/>
      <c r="D10" s="40"/>
      <c r="E10" s="41"/>
      <c r="F10" s="42"/>
      <c r="G10" s="41"/>
      <c r="H10" s="41"/>
      <c r="I10" s="41"/>
      <c r="J10" s="43"/>
    </row>
    <row r="11" customFormat="false" ht="15" hidden="false" customHeight="false" outlineLevel="0" collapsed="false">
      <c r="A11" s="26"/>
      <c r="B11" s="27"/>
      <c r="C11" s="44"/>
      <c r="D11" s="45"/>
      <c r="E11" s="46"/>
      <c r="F11" s="47"/>
      <c r="G11" s="46"/>
      <c r="H11" s="46"/>
      <c r="I11" s="46"/>
      <c r="J11" s="48"/>
    </row>
    <row r="12" customFormat="false" ht="15" hidden="false" customHeight="false" outlineLevel="0" collapsed="false">
      <c r="A12" s="16" t="s">
        <v>24</v>
      </c>
      <c r="B12" s="22" t="s">
        <v>25</v>
      </c>
      <c r="C12" s="39"/>
      <c r="D12" s="40"/>
      <c r="E12" s="41"/>
      <c r="F12" s="42"/>
      <c r="G12" s="41"/>
      <c r="H12" s="41"/>
      <c r="I12" s="41"/>
      <c r="J12" s="43"/>
    </row>
    <row r="13" customFormat="false" ht="15" hidden="false" customHeight="false" outlineLevel="0" collapsed="false">
      <c r="A13" s="16"/>
      <c r="B13" s="17" t="s">
        <v>26</v>
      </c>
      <c r="C13" s="21" t="n">
        <f aca="false">[1]Лист1!K15</f>
        <v>106</v>
      </c>
      <c r="D13" s="18" t="str">
        <f aca="false">[1]Лист1!E15</f>
        <v>Щи из свежей капустой и картофелем</v>
      </c>
      <c r="E13" s="18" t="n">
        <f aca="false">[1]Лист1!F15</f>
        <v>200</v>
      </c>
      <c r="F13" s="18" t="n">
        <f aca="false">[1]Лист1!L15</f>
        <v>9.71</v>
      </c>
      <c r="G13" s="18" t="n">
        <f aca="false">[1]Лист1!J15</f>
        <v>43.6</v>
      </c>
      <c r="H13" s="18" t="n">
        <f aca="false">[1]Лист1!G15</f>
        <v>1.1</v>
      </c>
      <c r="I13" s="18" t="n">
        <f aca="false">[1]Лист1!H15</f>
        <v>3.6</v>
      </c>
      <c r="J13" s="49" t="n">
        <f aca="false">[1]Лист1!I15</f>
        <v>1.9</v>
      </c>
    </row>
    <row r="14" customFormat="false" ht="15" hidden="false" customHeight="false" outlineLevel="0" collapsed="false">
      <c r="A14" s="16"/>
      <c r="B14" s="17" t="s">
        <v>27</v>
      </c>
      <c r="C14" s="18" t="str">
        <f aca="false">[1]Лист1!K16</f>
        <v>54-16м-20</v>
      </c>
      <c r="D14" s="18" t="str">
        <f aca="false">[1]Лист1!E16</f>
        <v>Тефтели из говядины с рисом</v>
      </c>
      <c r="E14" s="18" t="n">
        <f aca="false">[1]Лист1!F16</f>
        <v>90</v>
      </c>
      <c r="F14" s="18" t="n">
        <f aca="false">[1]Лист1!L16</f>
        <v>51.65</v>
      </c>
      <c r="G14" s="50" t="str">
        <f aca="false">[1]Лист1!J16</f>
        <v>133.6</v>
      </c>
      <c r="H14" s="18" t="n">
        <f aca="false">[1]Лист1!G16</f>
        <v>8.7</v>
      </c>
      <c r="I14" s="18" t="n">
        <f aca="false">[1]Лист1!H16</f>
        <v>8.8</v>
      </c>
      <c r="J14" s="49" t="n">
        <f aca="false">[1]Лист1!I16</f>
        <v>4.9</v>
      </c>
    </row>
    <row r="15" customFormat="false" ht="15" hidden="false" customHeight="false" outlineLevel="0" collapsed="false">
      <c r="A15" s="16"/>
      <c r="B15" s="22" t="s">
        <v>28</v>
      </c>
      <c r="C15" s="39" t="str">
        <f aca="false">[1]Лист1!K17</f>
        <v>54-4г-2020</v>
      </c>
      <c r="D15" s="40" t="str">
        <f aca="false">[1]Лист1!E17</f>
        <v>Гречка  рассыпчатая</v>
      </c>
      <c r="E15" s="41" t="n">
        <f aca="false">[1]Лист1!F17</f>
        <v>150</v>
      </c>
      <c r="F15" s="42" t="n">
        <f aca="false">[1]Лист1!L17</f>
        <v>7.19</v>
      </c>
      <c r="G15" s="41" t="n">
        <f aca="false">[1]Лист1!J17</f>
        <v>262.2</v>
      </c>
      <c r="H15" s="41" t="n">
        <f aca="false">[1]Лист1!G17</f>
        <v>8.2</v>
      </c>
      <c r="I15" s="41" t="n">
        <f aca="false">[1]Лист1!H17</f>
        <v>6.5</v>
      </c>
      <c r="J15" s="43" t="n">
        <f aca="false">[1]Лист1!I17</f>
        <v>42.8</v>
      </c>
    </row>
    <row r="16" customFormat="false" ht="15" hidden="false" customHeight="false" outlineLevel="0" collapsed="false">
      <c r="A16" s="16"/>
      <c r="B16" s="17" t="s">
        <v>29</v>
      </c>
      <c r="C16" s="18" t="str">
        <f aca="false">[1]Лист1!K18</f>
        <v>54-5хн-2020</v>
      </c>
      <c r="D16" s="18" t="str">
        <f aca="false">[1]Лист1!E18</f>
        <v>Компот из кураги</v>
      </c>
      <c r="E16" s="18" t="n">
        <f aca="false">[1]Лист1!F18</f>
        <v>200</v>
      </c>
      <c r="F16" s="18" t="n">
        <f aca="false">[1]Лист1!L18</f>
        <v>7.2</v>
      </c>
      <c r="G16" s="18" t="n">
        <f aca="false">[1]Лист1!J18</f>
        <v>102.2</v>
      </c>
      <c r="H16" s="18" t="n">
        <f aca="false">[1]Лист1!G18</f>
        <v>1.8</v>
      </c>
      <c r="I16" s="18" t="n">
        <f aca="false">[1]Лист1!H18</f>
        <v>0.1</v>
      </c>
      <c r="J16" s="49" t="n">
        <f aca="false">[1]Лист1!I18</f>
        <v>23.5</v>
      </c>
    </row>
    <row r="17" customFormat="false" ht="15" hidden="false" customHeight="false" outlineLevel="0" collapsed="false">
      <c r="A17" s="16"/>
      <c r="B17" s="17" t="s">
        <v>30</v>
      </c>
      <c r="C17" s="18" t="str">
        <f aca="false">[1]Лист1!K19</f>
        <v>Пром</v>
      </c>
      <c r="D17" s="18" t="str">
        <f aca="false">[1]Лист1!E19</f>
        <v>Хлеб пшеничный</v>
      </c>
      <c r="E17" s="18" t="n">
        <f aca="false">[1]Лист1!F19</f>
        <v>30</v>
      </c>
      <c r="F17" s="18" t="n">
        <f aca="false">[1]Лист1!L19</f>
        <v>2.54</v>
      </c>
      <c r="G17" s="18" t="n">
        <f aca="false">[1]Лист1!J19</f>
        <v>70</v>
      </c>
      <c r="H17" s="18" t="n">
        <f aca="false">[1]Лист1!G19</f>
        <v>25</v>
      </c>
      <c r="I17" s="18" t="n">
        <f aca="false">[1]Лист1!H19</f>
        <v>0.4</v>
      </c>
      <c r="J17" s="49" t="n">
        <f aca="false">[1]Лист1!I19</f>
        <v>25</v>
      </c>
    </row>
    <row r="18" customFormat="false" ht="15" hidden="false" customHeight="false" outlineLevel="0" collapsed="false">
      <c r="A18" s="16"/>
      <c r="B18" s="17" t="s">
        <v>31</v>
      </c>
      <c r="C18" s="18" t="str">
        <f aca="false">[1]Лист1!K20</f>
        <v>Пром</v>
      </c>
      <c r="D18" s="18" t="str">
        <f aca="false">[1]Лист1!E20</f>
        <v>Хлеб ржаной </v>
      </c>
      <c r="E18" s="18" t="n">
        <f aca="false">[1]Лист1!F20</f>
        <v>30</v>
      </c>
      <c r="F18" s="18" t="n">
        <f aca="false">[1]Лист1!L20</f>
        <v>3.2</v>
      </c>
      <c r="G18" s="18" t="n">
        <f aca="false">[1]Лист1!J20</f>
        <v>51</v>
      </c>
      <c r="H18" s="18" t="n">
        <f aca="false">[1]Лист1!G20</f>
        <v>6.6</v>
      </c>
      <c r="I18" s="18" t="n">
        <f aca="false">[1]Лист1!H20</f>
        <v>1.2</v>
      </c>
      <c r="J18" s="49" t="n">
        <f aca="false">[1]Лист1!I20</f>
        <v>33.4</v>
      </c>
    </row>
    <row r="19" customFormat="false" ht="15" hidden="false" customHeight="false" outlineLevel="0" collapsed="false">
      <c r="A19" s="16"/>
      <c r="B19" s="51"/>
      <c r="C19" s="52"/>
      <c r="D19" s="53"/>
      <c r="E19" s="54"/>
      <c r="F19" s="55"/>
      <c r="G19" s="54"/>
      <c r="H19" s="54"/>
      <c r="I19" s="54"/>
      <c r="J19" s="56"/>
    </row>
    <row r="20" customFormat="false" ht="15" hidden="false" customHeight="false" outlineLevel="0" collapsed="false">
      <c r="A20" s="26"/>
      <c r="B20" s="27"/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2026-04-30T15:10:42Z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